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ingle Bell Breeding Heifers" sheetId="1" r:id="rId4"/>
    <sheet state="visible" name="Jingle Bell Market" sheetId="2" r:id="rId5"/>
    <sheet state="visible" name="Three Crosses Classic Breeding " sheetId="3" r:id="rId6"/>
    <sheet state="visible" name="Three Crosses Class Market" sheetId="4" r:id="rId7"/>
    <sheet state="visible" name="High Steaks Breeding Heifers" sheetId="5" r:id="rId8"/>
    <sheet state="visible" name="High Steaks Market" sheetId="6" r:id="rId9"/>
    <sheet state="visible" name="Steer Wars Breeding Heifers" sheetId="7" r:id="rId10"/>
    <sheet state="visible" name="Steer Wars Market" sheetId="8" r:id="rId11"/>
    <sheet state="visible" name="Zia Classic Breeding Heifers" sheetId="9" r:id="rId12"/>
    <sheet state="visible" name="Zia Classic Market" sheetId="10" r:id="rId13"/>
    <sheet state="visible" name="The 505 Breeding Heifers" sheetId="11" r:id="rId14"/>
    <sheet state="visible" name="The 505 Market" sheetId="12" r:id="rId15"/>
    <sheet state="visible" name="Duke City Breeding Heifers" sheetId="13" r:id="rId16"/>
    <sheet state="visible" name="Duke City Market" sheetId="14" r:id="rId17"/>
  </sheets>
  <definedNames/>
  <calcPr/>
</workbook>
</file>

<file path=xl/sharedStrings.xml><?xml version="1.0" encoding="utf-8"?>
<sst xmlns="http://schemas.openxmlformats.org/spreadsheetml/2006/main" count="1802" uniqueCount="258">
  <si>
    <t>Jingle Bell Jackpot 2022</t>
  </si>
  <si>
    <t>Breeding Heifers</t>
  </si>
  <si>
    <t>Ring 1</t>
  </si>
  <si>
    <t>Ring 2</t>
  </si>
  <si>
    <t>Exhibitor</t>
  </si>
  <si>
    <t>Breed</t>
  </si>
  <si>
    <t>Class Placing</t>
  </si>
  <si>
    <t>Points</t>
  </si>
  <si>
    <t>Breed Placing</t>
  </si>
  <si>
    <t>Top 5</t>
  </si>
  <si>
    <t>Total Points</t>
  </si>
  <si>
    <t>Joanie Vance</t>
  </si>
  <si>
    <t>Hereford</t>
  </si>
  <si>
    <t>Champion</t>
  </si>
  <si>
    <t>3rd</t>
  </si>
  <si>
    <t>Grand</t>
  </si>
  <si>
    <t>Lexi Thomas</t>
  </si>
  <si>
    <t>Charolais</t>
  </si>
  <si>
    <t xml:space="preserve">Chelby Kenney </t>
  </si>
  <si>
    <t>Reserve</t>
  </si>
  <si>
    <t>Chelby Kenney</t>
  </si>
  <si>
    <t>Chi</t>
  </si>
  <si>
    <t>Maine</t>
  </si>
  <si>
    <t>Jace Carrasco</t>
  </si>
  <si>
    <t>Savanna Bricker</t>
  </si>
  <si>
    <t>Jaxynn Bartoo</t>
  </si>
  <si>
    <t>Taylor McQueen</t>
  </si>
  <si>
    <t>Simmental</t>
  </si>
  <si>
    <t>5th</t>
  </si>
  <si>
    <t>4th</t>
  </si>
  <si>
    <t>Mason Golden</t>
  </si>
  <si>
    <t>Caleb Spear</t>
  </si>
  <si>
    <t>Mini Hereford</t>
  </si>
  <si>
    <t>Aberdeen</t>
  </si>
  <si>
    <t>Teagyn Buras</t>
  </si>
  <si>
    <t>Commercial</t>
  </si>
  <si>
    <t>Cole Kircher</t>
  </si>
  <si>
    <t xml:space="preserve">Stetson Quintanilla </t>
  </si>
  <si>
    <t>Dylane Carlisle</t>
  </si>
  <si>
    <t>RaeAnna Gallegos</t>
  </si>
  <si>
    <t>Market Heifer/Steers</t>
  </si>
  <si>
    <t>Jack Jurva</t>
  </si>
  <si>
    <t>Market Heifer</t>
  </si>
  <si>
    <t>Holli Henry</t>
  </si>
  <si>
    <t>Payton Henry</t>
  </si>
  <si>
    <t>Angus</t>
  </si>
  <si>
    <t>Charli Glascock</t>
  </si>
  <si>
    <t>Beau Wall</t>
  </si>
  <si>
    <t>Hallye Hooten</t>
  </si>
  <si>
    <t>Grady Gutierrez</t>
  </si>
  <si>
    <t>Gracen Kuykendall</t>
  </si>
  <si>
    <t>Hannah Kinsolving</t>
  </si>
  <si>
    <t>Jake Wagner</t>
  </si>
  <si>
    <t>Grady Moss</t>
  </si>
  <si>
    <t>Brighton Wooton</t>
  </si>
  <si>
    <t>Avery Cavett</t>
  </si>
  <si>
    <t>Carson Kircher</t>
  </si>
  <si>
    <t>Wesley Wilhelm</t>
  </si>
  <si>
    <t>Braylon Frazier</t>
  </si>
  <si>
    <t>Samuel Fodge</t>
  </si>
  <si>
    <t>Shorthorn</t>
  </si>
  <si>
    <t>Calvin Autrey</t>
  </si>
  <si>
    <t>Caleb Ramsey</t>
  </si>
  <si>
    <t>Kody White</t>
  </si>
  <si>
    <t>Caden Golden</t>
  </si>
  <si>
    <t>Hayden Hooten</t>
  </si>
  <si>
    <t>Tripp Moss</t>
  </si>
  <si>
    <t>Addie Lafferty</t>
  </si>
  <si>
    <t xml:space="preserve">Cole Kircher </t>
  </si>
  <si>
    <t>Limi</t>
  </si>
  <si>
    <t>Talynn Wood</t>
  </si>
  <si>
    <t>Kaycee Gutierrez</t>
  </si>
  <si>
    <t>Kyleigh Stephenson</t>
  </si>
  <si>
    <t>Carolina Sena</t>
  </si>
  <si>
    <t>Bradley Brady</t>
  </si>
  <si>
    <t>Kenyon Kinsolving</t>
  </si>
  <si>
    <t>Sakari Frazier</t>
  </si>
  <si>
    <t>Tannin Ortega</t>
  </si>
  <si>
    <t>Joey Lopez</t>
  </si>
  <si>
    <t>Raegan Wilhelm</t>
  </si>
  <si>
    <t>Stetson Quintanilla</t>
  </si>
  <si>
    <t>Bailey Waldrop</t>
  </si>
  <si>
    <t>Rio Wall</t>
  </si>
  <si>
    <t>Braxton Wooton</t>
  </si>
  <si>
    <t>Libby Modisette</t>
  </si>
  <si>
    <t>Kyle Wood</t>
  </si>
  <si>
    <t>Cross</t>
  </si>
  <si>
    <t>Tatum Johnson</t>
  </si>
  <si>
    <t>Blayne Bricker</t>
  </si>
  <si>
    <t>Three Crosses Classic 2023</t>
  </si>
  <si>
    <t>Spindle, Charli</t>
  </si>
  <si>
    <t>Champ</t>
  </si>
  <si>
    <t>Spindle, Cash</t>
  </si>
  <si>
    <t>Kenney, Chelby</t>
  </si>
  <si>
    <t>Forrister, Coleson</t>
  </si>
  <si>
    <t>Chianina</t>
  </si>
  <si>
    <t>McQueen, Taylor</t>
  </si>
  <si>
    <t>Marta, Cora</t>
  </si>
  <si>
    <t>Valenzuela, Haven</t>
  </si>
  <si>
    <t>Lockwood, Jillian</t>
  </si>
  <si>
    <t>Carlisle, Dylane</t>
  </si>
  <si>
    <t>Horton Hailey</t>
  </si>
  <si>
    <t>Kuykendall, Gracen</t>
  </si>
  <si>
    <t>Market Steer/Heifers</t>
  </si>
  <si>
    <t>Wold, Cal</t>
  </si>
  <si>
    <t>Munson, Calvin</t>
  </si>
  <si>
    <t>Marta, Adan</t>
  </si>
  <si>
    <t>Richardson, H.A.</t>
  </si>
  <si>
    <t>Norsworthy, Eli</t>
  </si>
  <si>
    <t>Gutierrez, Grady</t>
  </si>
  <si>
    <t>Requejo, Jewelysa</t>
  </si>
  <si>
    <t>Castillo, Bryleigh</t>
  </si>
  <si>
    <t>McDonald, Sam</t>
  </si>
  <si>
    <t>Newman, Kaleb</t>
  </si>
  <si>
    <t>Dominguez, Marc</t>
  </si>
  <si>
    <t>Char</t>
  </si>
  <si>
    <t>Vermillion, Riley</t>
  </si>
  <si>
    <t>Koenig, Preston</t>
  </si>
  <si>
    <t>McDonald, Olivia</t>
  </si>
  <si>
    <t>Massengill, Kayleigh</t>
  </si>
  <si>
    <t>Ramsey, Charli</t>
  </si>
  <si>
    <t>White, Kody</t>
  </si>
  <si>
    <t>Klein, Myles</t>
  </si>
  <si>
    <t>Munson, Carter</t>
  </si>
  <si>
    <t>Richardson, Zane</t>
  </si>
  <si>
    <t>Wold, Cord</t>
  </si>
  <si>
    <t>Gutierrez, Kaycee</t>
  </si>
  <si>
    <t>Wooton, Brighton</t>
  </si>
  <si>
    <t>Hawkins, Hannah</t>
  </si>
  <si>
    <t>Frost, Tanner</t>
  </si>
  <si>
    <t>Castillo, Addyson</t>
  </si>
  <si>
    <t>Valenzuela, Johnny</t>
  </si>
  <si>
    <t>Waldrop, Bailey</t>
  </si>
  <si>
    <t>Jones, Krysten</t>
  </si>
  <si>
    <t>Simmi</t>
  </si>
  <si>
    <t>Crnkovic, Abigail</t>
  </si>
  <si>
    <t>Bartoo, Jaxynn</t>
  </si>
  <si>
    <t>Goss, Kensie</t>
  </si>
  <si>
    <t>Norsworthy, Holly</t>
  </si>
  <si>
    <t>Blankenship, Gavin</t>
  </si>
  <si>
    <t>Miller, Jayden</t>
  </si>
  <si>
    <t>Frost, Lane</t>
  </si>
  <si>
    <t>Johnson, Tatum</t>
  </si>
  <si>
    <t>Ramsey, Caleb</t>
  </si>
  <si>
    <t>Wold, Grant</t>
  </si>
  <si>
    <t>High Steaks Jackpot 2023</t>
  </si>
  <si>
    <t>Placing</t>
  </si>
  <si>
    <t>Total</t>
  </si>
  <si>
    <t>Rolan, Taylor</t>
  </si>
  <si>
    <t>McCauley, Ryggin</t>
  </si>
  <si>
    <t>Horton, Hailey</t>
  </si>
  <si>
    <t>Bricker, Savanna</t>
  </si>
  <si>
    <t>Rolan, Bryce</t>
  </si>
  <si>
    <t>Anaya, Anne Marie</t>
  </si>
  <si>
    <t>Commercial Heifer</t>
  </si>
  <si>
    <t>Gallegos, RaeAnna</t>
  </si>
  <si>
    <t>Ring A</t>
  </si>
  <si>
    <t>Marta, Adam</t>
  </si>
  <si>
    <t>Achen, Rylee</t>
  </si>
  <si>
    <t>Albrecht, Kash</t>
  </si>
  <si>
    <t>Richardson, HA</t>
  </si>
  <si>
    <t>Requejo, Ivani</t>
  </si>
  <si>
    <t>McDonald, Samuel</t>
  </si>
  <si>
    <t xml:space="preserve">  </t>
  </si>
  <si>
    <t>Lopez, Esperanza</t>
  </si>
  <si>
    <t>Massingill, Ally</t>
  </si>
  <si>
    <t>Cummings, Shayly</t>
  </si>
  <si>
    <t>Neeley, Shane</t>
  </si>
  <si>
    <t>Summers, Rebecca</t>
  </si>
  <si>
    <t>Groff, Peyton</t>
  </si>
  <si>
    <t>Anderson, Paisley</t>
  </si>
  <si>
    <t>Marquez, Allyson</t>
  </si>
  <si>
    <t>Limmi</t>
  </si>
  <si>
    <t>Crnovic, Abigail</t>
  </si>
  <si>
    <t>Ortega, Tannin</t>
  </si>
  <si>
    <t>Fernandez, Juan</t>
  </si>
  <si>
    <t xml:space="preserve">5th </t>
  </si>
  <si>
    <t>AOB/MKT Heifer</t>
  </si>
  <si>
    <t>champ</t>
  </si>
  <si>
    <t>Stanley, Kellen</t>
  </si>
  <si>
    <t>Silva, Sophia</t>
  </si>
  <si>
    <t>Blaze, Bunney</t>
  </si>
  <si>
    <t>Steer Wars 2023</t>
  </si>
  <si>
    <t>Ring B</t>
  </si>
  <si>
    <t>Bequette, Kagen</t>
  </si>
  <si>
    <t>Prince, Colby</t>
  </si>
  <si>
    <t>American Aberdeen</t>
  </si>
  <si>
    <t>Jones, Kylee</t>
  </si>
  <si>
    <t>Krueger, Ranley</t>
  </si>
  <si>
    <t>Carrasco, Jace</t>
  </si>
  <si>
    <t>Stephenson, Kyleigh</t>
  </si>
  <si>
    <t xml:space="preserve">Commercial </t>
  </si>
  <si>
    <t>Kircher, Cole</t>
  </si>
  <si>
    <t>Market Steer/Heifer</t>
  </si>
  <si>
    <t>Jurva, Jack</t>
  </si>
  <si>
    <t>Harris, Autumn</t>
  </si>
  <si>
    <t>Burnett, Koy</t>
  </si>
  <si>
    <t>Wagner, Jake</t>
  </si>
  <si>
    <t>Moss, Grady</t>
  </si>
  <si>
    <t>Elkins, Allie</t>
  </si>
  <si>
    <t>Cummings, Shyly</t>
  </si>
  <si>
    <t>Cavett, Avery</t>
  </si>
  <si>
    <t>Moss, Tripp</t>
  </si>
  <si>
    <t>Putman, Aubry</t>
  </si>
  <si>
    <t>Bricker, Blayne</t>
  </si>
  <si>
    <t>Hamill, Jordan</t>
  </si>
  <si>
    <t>McDonald, Oliva</t>
  </si>
  <si>
    <t>Fodge, Samuel</t>
  </si>
  <si>
    <t>Burnett, Kendl</t>
  </si>
  <si>
    <t>Shockey, Caylee</t>
  </si>
  <si>
    <t>Arnett, Conlan</t>
  </si>
  <si>
    <t>Kircher, Carson</t>
  </si>
  <si>
    <t>Stephenson, McKennon</t>
  </si>
  <si>
    <t>Kinsolving, Kenyon</t>
  </si>
  <si>
    <t>Lafferty, Addie</t>
  </si>
  <si>
    <t>Quintanilla, Stetson</t>
  </si>
  <si>
    <t>Lopez, Joey</t>
  </si>
  <si>
    <t>Wilhelm, Reagan</t>
  </si>
  <si>
    <t>Hughes, Creed</t>
  </si>
  <si>
    <t>Golden, Caden</t>
  </si>
  <si>
    <t>Virden, Bailey</t>
  </si>
  <si>
    <t>Kinsolving, Hannah</t>
  </si>
  <si>
    <t>Autrey, Calvin</t>
  </si>
  <si>
    <t>Mkt Heifer</t>
  </si>
  <si>
    <t>Bennett, Callie</t>
  </si>
  <si>
    <t>Zia Classic Results 2023</t>
  </si>
  <si>
    <t>Marlin, Lilly</t>
  </si>
  <si>
    <t>Zia Classic 2023</t>
  </si>
  <si>
    <t>Golden, Mason</t>
  </si>
  <si>
    <t>Benavides, Alfredo</t>
  </si>
  <si>
    <t>Kennedy, Taylor</t>
  </si>
  <si>
    <t>Benavides, Marcario</t>
  </si>
  <si>
    <t>AOB/Hereford</t>
  </si>
  <si>
    <t>The 505 Breeding Heifers 2023</t>
  </si>
  <si>
    <t>Vance, Joanie</t>
  </si>
  <si>
    <t>Short</t>
  </si>
  <si>
    <t>Tucker, James</t>
  </si>
  <si>
    <t>The 505 Market Steer/Heifer 2023</t>
  </si>
  <si>
    <t>Bowdoin, Brynlee</t>
  </si>
  <si>
    <t>Allen, Jace</t>
  </si>
  <si>
    <t>Cordova, Shauncey</t>
  </si>
  <si>
    <t xml:space="preserve"> </t>
  </si>
  <si>
    <t>Romero, McKenna</t>
  </si>
  <si>
    <t>Mendez, Madelynn</t>
  </si>
  <si>
    <t>Sneed, Kristina</t>
  </si>
  <si>
    <t>Deines, Alina</t>
  </si>
  <si>
    <t>Rubio, Breylin</t>
  </si>
  <si>
    <t>Rubio, Jaxon</t>
  </si>
  <si>
    <t>Simmons, Addison</t>
  </si>
  <si>
    <t>AOB/Mkt Heifer</t>
  </si>
  <si>
    <t>Ryff, Hallie</t>
  </si>
  <si>
    <t>Duke City 2023</t>
  </si>
  <si>
    <t>Vigil, Araya</t>
  </si>
  <si>
    <t>Ortega Tannin</t>
  </si>
  <si>
    <t>AOB - Chi</t>
  </si>
  <si>
    <t>Hadden, Maggie</t>
  </si>
  <si>
    <t>AOB - Mkt Heifer</t>
  </si>
  <si>
    <t>AOB - Simmi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</si>
</sst>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sz val="14.0"/>
      <color theme="1"/>
      <name val="Arial"/>
      <scheme val="minor"/>
    </font>
    <font>
      <b/>
      <color theme="1"/>
      <name val="Arial"/>
      <scheme val="minor"/>
    </font>
    <font>
      <sz val="11.0"/>
      <color theme="1"/>
      <name val="Calibri"/>
    </font>
    <font>
      <color theme="1"/>
      <name val="Arial"/>
      <scheme val="minor"/>
    </font>
    <font>
      <sz val="11.0"/>
      <color rgb="FF000000"/>
      <name val="Calibri"/>
    </font>
    <font>
      <b/>
      <sz val="12.0"/>
      <color rgb="FF000000"/>
      <name val="Arial"/>
    </font>
    <font/>
    <font>
      <sz val="16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2.0"/>
      <color theme="1"/>
      <name val="Arial"/>
    </font>
    <font>
      <sz val="12.0"/>
      <color theme="1"/>
      <name val="Calibri"/>
    </font>
    <font>
      <b/>
      <sz val="12.0"/>
      <color theme="1"/>
      <name val="Arial"/>
      <scheme val="minor"/>
    </font>
    <font>
      <sz val="12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1" numFmtId="0" xfId="0" applyFont="1"/>
    <xf borderId="0" fillId="0" fontId="3" numFmtId="0" xfId="0" applyFont="1"/>
    <xf borderId="0" fillId="0" fontId="3" numFmtId="0" xfId="0" applyAlignment="1" applyFont="1">
      <alignment readingOrder="0"/>
    </xf>
    <xf borderId="1" fillId="0" fontId="4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0" fontId="4" numFmtId="0" xfId="0" applyAlignment="1" applyBorder="1" applyFont="1">
      <alignment vertical="bottom"/>
    </xf>
    <xf borderId="1" fillId="0" fontId="6" numFmtId="0" xfId="0" applyAlignment="1" applyBorder="1" applyFont="1">
      <alignment readingOrder="0" shrinkToFit="0" vertical="bottom" wrapText="0"/>
    </xf>
    <xf borderId="1" fillId="2" fontId="4" numFmtId="0" xfId="0" applyAlignment="1" applyBorder="1" applyFill="1" applyFont="1">
      <alignment vertical="bottom"/>
    </xf>
    <xf borderId="0" fillId="0" fontId="7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2" fillId="0" fontId="7" numFmtId="0" xfId="0" applyAlignment="1" applyBorder="1" applyFont="1">
      <alignment horizontal="center" readingOrder="0" shrinkToFit="0" vertical="bottom" wrapText="0"/>
    </xf>
    <xf borderId="3" fillId="0" fontId="8" numFmtId="0" xfId="0" applyBorder="1" applyFont="1"/>
    <xf borderId="4" fillId="0" fontId="8" numFmtId="0" xfId="0" applyBorder="1" applyFont="1"/>
    <xf borderId="3" fillId="0" fontId="7" numFmtId="0" xfId="0" applyAlignment="1" applyBorder="1" applyFont="1">
      <alignment horizontal="center" readingOrder="0" shrinkToFit="0" vertical="bottom" wrapText="0"/>
    </xf>
    <xf borderId="5" fillId="0" fontId="7" numFmtId="0" xfId="0" applyAlignment="1" applyBorder="1" applyFont="1">
      <alignment readingOrder="0" shrinkToFit="0" vertical="bottom" wrapText="0"/>
    </xf>
    <xf borderId="6" fillId="0" fontId="7" numFmtId="0" xfId="0" applyAlignment="1" applyBorder="1" applyFont="1">
      <alignment readingOrder="0" shrinkToFit="0" vertical="bottom" wrapText="0"/>
    </xf>
    <xf borderId="7" fillId="0" fontId="7" numFmtId="0" xfId="0" applyAlignment="1" applyBorder="1" applyFont="1">
      <alignment readingOrder="0" shrinkToFit="0" vertical="bottom" wrapText="0"/>
    </xf>
    <xf borderId="1" fillId="0" fontId="9" numFmtId="0" xfId="0" applyAlignment="1" applyBorder="1" applyFont="1">
      <alignment readingOrder="0" shrinkToFit="0" vertical="bottom" wrapText="0"/>
    </xf>
    <xf borderId="4" fillId="0" fontId="9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horizontal="right" readingOrder="0" shrinkToFit="0" vertical="bottom" wrapText="0"/>
    </xf>
    <xf borderId="4" fillId="0" fontId="6" numFmtId="0" xfId="0" applyAlignment="1" applyBorder="1" applyFont="1">
      <alignment readingOrder="0" shrinkToFit="0" vertical="bottom" wrapText="0"/>
    </xf>
    <xf borderId="4" fillId="0" fontId="6" numFmtId="0" xfId="0" applyAlignment="1" applyBorder="1" applyFont="1">
      <alignment shrinkToFit="0" vertical="bottom" wrapText="0"/>
    </xf>
    <xf borderId="8" fillId="0" fontId="9" numFmtId="0" xfId="0" applyAlignment="1" applyBorder="1" applyFont="1">
      <alignment readingOrder="0" shrinkToFit="0" vertical="bottom" wrapText="0"/>
    </xf>
    <xf borderId="9" fillId="0" fontId="9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horizontal="right" readingOrder="0" shrinkToFit="0" vertical="bottom" wrapText="0"/>
    </xf>
    <xf borderId="9" fillId="0" fontId="6" numFmtId="0" xfId="0" applyAlignment="1" applyBorder="1" applyFont="1">
      <alignment readingOrder="0" shrinkToFit="0" vertical="bottom" wrapText="0"/>
    </xf>
    <xf borderId="9" fillId="0" fontId="6" numFmtId="0" xfId="0" applyAlignment="1" applyBorder="1" applyFont="1">
      <alignment shrinkToFit="0" vertical="bottom" wrapText="0"/>
    </xf>
    <xf borderId="8" fillId="0" fontId="9" numFmtId="0" xfId="0" applyAlignment="1" applyBorder="1" applyFont="1">
      <alignment shrinkToFit="0" vertical="bottom" wrapText="0"/>
    </xf>
    <xf borderId="9" fillId="0" fontId="9" numFmtId="0" xfId="0" applyAlignment="1" applyBorder="1" applyFont="1">
      <alignment shrinkToFit="0" vertical="bottom" wrapText="0"/>
    </xf>
    <xf borderId="9" fillId="3" fontId="6" numFmtId="0" xfId="0" applyAlignment="1" applyBorder="1" applyFill="1" applyFont="1">
      <alignment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8" fillId="0" fontId="6" numFmtId="0" xfId="0" applyAlignment="1" applyBorder="1" applyFont="1">
      <alignment readingOrder="0" shrinkToFit="0" vertical="bottom" wrapText="0"/>
    </xf>
    <xf borderId="8" fillId="0" fontId="6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right" vertical="bottom"/>
    </xf>
    <xf borderId="10" fillId="0" fontId="6" numFmtId="0" xfId="0" applyAlignment="1" applyBorder="1" applyFont="1">
      <alignment readingOrder="0" shrinkToFit="0" vertical="bottom" wrapText="0"/>
    </xf>
    <xf borderId="7" fillId="0" fontId="6" numFmtId="0" xfId="0" applyAlignment="1" applyBorder="1" applyFont="1">
      <alignment readingOrder="0" shrinkToFit="0" vertical="bottom" wrapText="0"/>
    </xf>
    <xf borderId="7" fillId="0" fontId="6" numFmtId="0" xfId="0" applyAlignment="1" applyBorder="1" applyFont="1">
      <alignment horizontal="right" readingOrder="0" shrinkToFit="0" vertical="bottom" wrapText="0"/>
    </xf>
    <xf borderId="7" fillId="0" fontId="6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readingOrder="0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vertical="bottom"/>
    </xf>
    <xf borderId="11" fillId="0" fontId="13" numFmtId="0" xfId="0" applyAlignment="1" applyBorder="1" applyFont="1">
      <alignment vertical="bottom"/>
    </xf>
    <xf borderId="9" fillId="0" fontId="13" numFmtId="0" xfId="0" applyAlignment="1" applyBorder="1" applyFont="1">
      <alignment vertical="bottom"/>
    </xf>
    <xf borderId="11" fillId="0" fontId="12" numFmtId="0" xfId="0" applyAlignment="1" applyBorder="1" applyFont="1">
      <alignment horizontal="center" vertical="bottom"/>
    </xf>
    <xf borderId="11" fillId="0" fontId="8" numFmtId="0" xfId="0" applyBorder="1" applyFont="1"/>
    <xf borderId="9" fillId="0" fontId="8" numFmtId="0" xfId="0" applyBorder="1" applyFont="1"/>
    <xf borderId="8" fillId="0" fontId="12" numFmtId="0" xfId="0" applyAlignment="1" applyBorder="1" applyFont="1">
      <alignment vertical="bottom"/>
    </xf>
    <xf borderId="9" fillId="0" fontId="12" numFmtId="0" xfId="0" applyAlignment="1" applyBorder="1" applyFont="1">
      <alignment vertical="bottom"/>
    </xf>
    <xf borderId="8" fillId="0" fontId="13" numFmtId="0" xfId="0" applyAlignment="1" applyBorder="1" applyFont="1">
      <alignment vertical="bottom"/>
    </xf>
    <xf borderId="9" fillId="0" fontId="13" numFmtId="0" xfId="0" applyAlignment="1" applyBorder="1" applyFont="1">
      <alignment horizontal="right" vertical="bottom"/>
    </xf>
    <xf borderId="1" fillId="0" fontId="12" numFmtId="0" xfId="0" applyAlignment="1" applyBorder="1" applyFont="1">
      <alignment vertical="bottom"/>
    </xf>
    <xf borderId="9" fillId="0" fontId="13" numFmtId="0" xfId="0" applyAlignment="1" applyBorder="1" applyFont="1">
      <alignment readingOrder="0" vertical="bottom"/>
    </xf>
    <xf borderId="9" fillId="0" fontId="13" numFmtId="0" xfId="0" applyAlignment="1" applyBorder="1" applyFont="1">
      <alignment horizontal="right" readingOrder="0" vertical="bottom"/>
    </xf>
    <xf borderId="9" fillId="3" fontId="13" numFmtId="0" xfId="0" applyAlignment="1" applyBorder="1" applyFont="1">
      <alignment vertical="bottom"/>
    </xf>
    <xf borderId="0" fillId="0" fontId="14" numFmtId="0" xfId="0" applyAlignment="1" applyFont="1">
      <alignment readingOrder="0"/>
    </xf>
    <xf borderId="0" fillId="0" fontId="12" numFmtId="0" xfId="0" applyAlignment="1" applyFont="1">
      <alignment vertical="bottom"/>
    </xf>
    <xf borderId="0" fillId="0" fontId="15" numFmtId="0" xfId="0" applyFont="1"/>
    <xf borderId="8" fillId="0" fontId="13" numFmtId="14" xfId="0" applyAlignment="1" applyBorder="1" applyFont="1" applyNumberFormat="1">
      <alignment vertical="bottom"/>
    </xf>
    <xf borderId="9" fillId="0" fontId="13" numFmtId="14" xfId="0" applyAlignment="1" applyBorder="1" applyFont="1" applyNumberFormat="1">
      <alignment vertical="bottom"/>
    </xf>
    <xf borderId="9" fillId="3" fontId="13" numFmtId="0" xfId="0" applyAlignment="1" applyBorder="1" applyFont="1">
      <alignment horizontal="right" vertical="bottom"/>
    </xf>
    <xf borderId="0" fillId="0" fontId="4" numFmtId="0" xfId="0" applyAlignment="1" applyFont="1">
      <alignment vertical="bottom"/>
    </xf>
    <xf borderId="11" fillId="0" fontId="4" numFmtId="0" xfId="0" applyAlignment="1" applyBorder="1" applyFont="1">
      <alignment vertical="bottom"/>
    </xf>
    <xf borderId="8" fillId="0" fontId="4" numFmtId="0" xfId="0" applyAlignment="1" applyBorder="1" applyFont="1">
      <alignment vertical="bottom"/>
    </xf>
    <xf borderId="9" fillId="0" fontId="4" numFmtId="0" xfId="0" applyAlignment="1" applyBorder="1" applyFont="1">
      <alignment vertical="bottom"/>
    </xf>
    <xf borderId="9" fillId="0" fontId="4" numFmtId="0" xfId="0" applyAlignment="1" applyBorder="1" applyFont="1">
      <alignment horizontal="right" vertical="bottom"/>
    </xf>
    <xf borderId="9" fillId="3" fontId="4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88"/>
    <col customWidth="1" min="2" max="2" width="10.75"/>
    <col customWidth="1" min="3" max="3" width="11.5"/>
    <col customWidth="1" min="4" max="4" width="5.88"/>
    <col customWidth="1" min="5" max="5" width="11.88"/>
    <col customWidth="1" min="6" max="6" width="6.13"/>
    <col customWidth="1" min="7" max="7" width="7.5"/>
    <col customWidth="1" min="8" max="8" width="6.25"/>
    <col customWidth="1" min="9" max="9" width="11.75"/>
    <col customWidth="1" min="10" max="10" width="6.25"/>
    <col customWidth="1" min="11" max="11" width="11.5"/>
    <col customWidth="1" min="12" max="12" width="7.0"/>
    <col customWidth="1" min="13" max="13" width="7.25"/>
    <col customWidth="1" min="14" max="14" width="7.13"/>
    <col customWidth="1" min="15" max="15" width="10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>
      <c r="A2" s="1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>
      <c r="A3" s="3"/>
      <c r="B3" s="3"/>
      <c r="C3" s="1" t="s">
        <v>2</v>
      </c>
      <c r="D3" s="3"/>
      <c r="E3" s="3"/>
      <c r="F3" s="3"/>
      <c r="G3" s="3"/>
      <c r="H3" s="3"/>
      <c r="I3" s="1" t="s">
        <v>3</v>
      </c>
      <c r="J3" s="4"/>
      <c r="K3" s="4"/>
      <c r="L3" s="4"/>
      <c r="M3" s="4"/>
      <c r="N3" s="4"/>
      <c r="O3" s="4"/>
    </row>
    <row r="4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7</v>
      </c>
      <c r="G4" s="5" t="s">
        <v>9</v>
      </c>
      <c r="H4" s="5" t="s">
        <v>7</v>
      </c>
      <c r="I4" s="5" t="s">
        <v>6</v>
      </c>
      <c r="J4" s="5" t="s">
        <v>7</v>
      </c>
      <c r="K4" s="5" t="s">
        <v>8</v>
      </c>
      <c r="L4" s="5" t="s">
        <v>7</v>
      </c>
      <c r="M4" s="5" t="s">
        <v>9</v>
      </c>
      <c r="N4" s="5" t="s">
        <v>7</v>
      </c>
      <c r="O4" s="5" t="s">
        <v>10</v>
      </c>
    </row>
    <row r="5">
      <c r="A5" s="6" t="s">
        <v>11</v>
      </c>
      <c r="B5" s="7" t="s">
        <v>12</v>
      </c>
      <c r="C5" s="7">
        <v>1.0</v>
      </c>
      <c r="D5" s="7">
        <v>2.0</v>
      </c>
      <c r="E5" s="7" t="s">
        <v>13</v>
      </c>
      <c r="F5" s="7">
        <v>2.0</v>
      </c>
      <c r="G5" s="7" t="s">
        <v>14</v>
      </c>
      <c r="H5" s="7">
        <v>4.0</v>
      </c>
      <c r="I5" s="7">
        <v>1.0</v>
      </c>
      <c r="J5" s="7">
        <v>2.0</v>
      </c>
      <c r="K5" s="7" t="s">
        <v>13</v>
      </c>
      <c r="L5" s="7">
        <v>2.0</v>
      </c>
      <c r="M5" s="7" t="s">
        <v>15</v>
      </c>
      <c r="N5" s="7">
        <v>10.0</v>
      </c>
      <c r="O5" s="8">
        <f>D5+F5+H5+J5+L5+N5</f>
        <v>22</v>
      </c>
    </row>
    <row r="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>
      <c r="A7" s="9" t="s">
        <v>16</v>
      </c>
      <c r="B7" s="7" t="s">
        <v>17</v>
      </c>
      <c r="C7" s="7">
        <v>1.0</v>
      </c>
      <c r="D7" s="7">
        <v>10.0</v>
      </c>
      <c r="E7" s="7" t="s">
        <v>13</v>
      </c>
      <c r="F7" s="7">
        <v>2.0</v>
      </c>
      <c r="G7" s="8"/>
      <c r="H7" s="8"/>
      <c r="I7" s="7">
        <v>1.0</v>
      </c>
      <c r="J7" s="7">
        <v>10.0</v>
      </c>
      <c r="K7" s="7" t="s">
        <v>13</v>
      </c>
      <c r="L7" s="7">
        <v>2.0</v>
      </c>
      <c r="M7" s="8"/>
      <c r="N7" s="8"/>
      <c r="O7" s="8">
        <f t="shared" ref="O7:O9" si="1">D7+F7+H7+J7+L7+N7</f>
        <v>24</v>
      </c>
    </row>
    <row r="8">
      <c r="A8" s="9" t="s">
        <v>18</v>
      </c>
      <c r="B8" s="7" t="s">
        <v>17</v>
      </c>
      <c r="C8" s="7">
        <v>3.0</v>
      </c>
      <c r="D8" s="7">
        <v>3.0</v>
      </c>
      <c r="E8" s="8"/>
      <c r="F8" s="8"/>
      <c r="G8" s="8"/>
      <c r="H8" s="8"/>
      <c r="I8" s="7">
        <v>3.0</v>
      </c>
      <c r="J8" s="7">
        <v>3.0</v>
      </c>
      <c r="K8" s="8"/>
      <c r="L8" s="8"/>
      <c r="M8" s="8"/>
      <c r="N8" s="8"/>
      <c r="O8" s="8">
        <f t="shared" si="1"/>
        <v>6</v>
      </c>
    </row>
    <row r="9">
      <c r="A9" s="9" t="s">
        <v>16</v>
      </c>
      <c r="B9" s="7" t="s">
        <v>17</v>
      </c>
      <c r="C9" s="7">
        <v>2.0</v>
      </c>
      <c r="D9" s="7">
        <v>5.0</v>
      </c>
      <c r="E9" s="7" t="s">
        <v>19</v>
      </c>
      <c r="F9" s="7">
        <v>1.0</v>
      </c>
      <c r="G9" s="8"/>
      <c r="H9" s="8"/>
      <c r="I9" s="7">
        <v>2.0</v>
      </c>
      <c r="J9" s="7">
        <v>5.0</v>
      </c>
      <c r="K9" s="7" t="s">
        <v>19</v>
      </c>
      <c r="L9" s="7">
        <v>1.0</v>
      </c>
      <c r="M9" s="8"/>
      <c r="N9" s="8"/>
      <c r="O9" s="8">
        <f t="shared" si="1"/>
        <v>12</v>
      </c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>
      <c r="A11" s="7" t="s">
        <v>20</v>
      </c>
      <c r="B11" s="7" t="s">
        <v>21</v>
      </c>
      <c r="C11" s="7">
        <v>1.0</v>
      </c>
      <c r="D11" s="8"/>
      <c r="E11" s="7" t="s">
        <v>13</v>
      </c>
      <c r="F11" s="7">
        <v>2.0</v>
      </c>
      <c r="G11" s="8"/>
      <c r="H11" s="8"/>
      <c r="I11" s="7">
        <v>1.0</v>
      </c>
      <c r="J11" s="7">
        <v>2.0</v>
      </c>
      <c r="K11" s="7" t="s">
        <v>13</v>
      </c>
      <c r="L11" s="7">
        <v>2.0</v>
      </c>
      <c r="M11" s="8"/>
      <c r="N11" s="8"/>
      <c r="O11" s="8">
        <f>D11+F11+H11+J11+L11+N11</f>
        <v>6</v>
      </c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>
      <c r="A13" s="9" t="s">
        <v>18</v>
      </c>
      <c r="B13" s="7" t="s">
        <v>22</v>
      </c>
      <c r="C13" s="7">
        <v>4.0</v>
      </c>
      <c r="D13" s="7">
        <v>3.0</v>
      </c>
      <c r="E13" s="8"/>
      <c r="F13" s="8"/>
      <c r="G13" s="8"/>
      <c r="H13" s="8"/>
      <c r="I13" s="7">
        <v>4.0</v>
      </c>
      <c r="J13" s="7">
        <v>3.0</v>
      </c>
      <c r="K13" s="8"/>
      <c r="L13" s="8"/>
      <c r="M13" s="8"/>
      <c r="N13" s="8"/>
      <c r="O13" s="8">
        <f t="shared" ref="O13:O15" si="2">D13+F13+H13+J13+L13+N13</f>
        <v>6</v>
      </c>
    </row>
    <row r="14">
      <c r="A14" s="9" t="s">
        <v>23</v>
      </c>
      <c r="B14" s="7" t="s">
        <v>22</v>
      </c>
      <c r="C14" s="7">
        <v>2.0</v>
      </c>
      <c r="D14" s="7">
        <v>10.0</v>
      </c>
      <c r="E14" s="7" t="s">
        <v>19</v>
      </c>
      <c r="F14" s="7">
        <v>1.0</v>
      </c>
      <c r="G14" s="8"/>
      <c r="H14" s="8"/>
      <c r="I14" s="7">
        <v>2.0</v>
      </c>
      <c r="J14" s="7">
        <v>10.0</v>
      </c>
      <c r="K14" s="7" t="s">
        <v>19</v>
      </c>
      <c r="L14" s="7">
        <v>1.0</v>
      </c>
      <c r="M14" s="8"/>
      <c r="N14" s="8"/>
      <c r="O14" s="8">
        <f t="shared" si="2"/>
        <v>22</v>
      </c>
    </row>
    <row r="15">
      <c r="A15" s="9" t="s">
        <v>24</v>
      </c>
      <c r="B15" s="7" t="s">
        <v>22</v>
      </c>
      <c r="C15" s="7">
        <v>1.0</v>
      </c>
      <c r="D15" s="7">
        <v>15.0</v>
      </c>
      <c r="E15" s="7" t="s">
        <v>13</v>
      </c>
      <c r="F15" s="7">
        <v>2.0</v>
      </c>
      <c r="G15" s="7" t="s">
        <v>15</v>
      </c>
      <c r="H15" s="7">
        <v>10.0</v>
      </c>
      <c r="I15" s="7">
        <v>1.0</v>
      </c>
      <c r="J15" s="7">
        <v>15.0</v>
      </c>
      <c r="K15" s="7" t="s">
        <v>13</v>
      </c>
      <c r="L15" s="7">
        <v>2.0</v>
      </c>
      <c r="M15" s="7" t="s">
        <v>19</v>
      </c>
      <c r="N15" s="7">
        <v>5.0</v>
      </c>
      <c r="O15" s="8">
        <f t="shared" si="2"/>
        <v>49</v>
      </c>
    </row>
    <row r="16">
      <c r="A16" s="9" t="s">
        <v>25</v>
      </c>
      <c r="B16" s="7" t="s">
        <v>22</v>
      </c>
      <c r="C16" s="7">
        <v>3.0</v>
      </c>
      <c r="D16" s="7">
        <v>5.0</v>
      </c>
      <c r="E16" s="8"/>
      <c r="F16" s="8"/>
      <c r="G16" s="8"/>
      <c r="H16" s="8"/>
      <c r="I16" s="7">
        <v>3.0</v>
      </c>
      <c r="J16" s="7">
        <v>5.0</v>
      </c>
      <c r="K16" s="8"/>
      <c r="L16" s="8"/>
      <c r="M16" s="8"/>
      <c r="N16" s="8"/>
      <c r="O16" s="7">
        <v>10.0</v>
      </c>
    </row>
    <row r="17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>
      <c r="A18" s="9" t="s">
        <v>26</v>
      </c>
      <c r="B18" s="7" t="s">
        <v>27</v>
      </c>
      <c r="C18" s="7">
        <v>2.0</v>
      </c>
      <c r="D18" s="7">
        <v>3.0</v>
      </c>
      <c r="E18" s="7" t="s">
        <v>19</v>
      </c>
      <c r="F18" s="7">
        <v>1.0</v>
      </c>
      <c r="G18" s="7" t="s">
        <v>28</v>
      </c>
      <c r="H18" s="7">
        <v>2.0</v>
      </c>
      <c r="I18" s="7">
        <v>1.0</v>
      </c>
      <c r="J18" s="7">
        <v>5.0</v>
      </c>
      <c r="K18" s="7" t="s">
        <v>13</v>
      </c>
      <c r="L18" s="7">
        <v>2.0</v>
      </c>
      <c r="M18" s="7" t="s">
        <v>29</v>
      </c>
      <c r="N18" s="7">
        <v>3.0</v>
      </c>
      <c r="O18" s="8">
        <f t="shared" ref="O18:O19" si="3">D18+F18+H18+J18+L18+N18</f>
        <v>16</v>
      </c>
    </row>
    <row r="19">
      <c r="A19" s="9" t="s">
        <v>30</v>
      </c>
      <c r="B19" s="7" t="s">
        <v>27</v>
      </c>
      <c r="C19" s="7">
        <v>1.0</v>
      </c>
      <c r="D19" s="7">
        <v>5.0</v>
      </c>
      <c r="E19" s="7" t="s">
        <v>13</v>
      </c>
      <c r="F19" s="7">
        <v>2.0</v>
      </c>
      <c r="G19" s="7" t="s">
        <v>29</v>
      </c>
      <c r="H19" s="7">
        <v>3.0</v>
      </c>
      <c r="I19" s="7">
        <v>2.0</v>
      </c>
      <c r="J19" s="7">
        <v>3.0</v>
      </c>
      <c r="K19" s="7" t="s">
        <v>19</v>
      </c>
      <c r="L19" s="8"/>
      <c r="M19" s="7" t="s">
        <v>28</v>
      </c>
      <c r="N19" s="7">
        <v>2.0</v>
      </c>
      <c r="O19" s="8">
        <f t="shared" si="3"/>
        <v>15</v>
      </c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>
      <c r="A21" s="7" t="s">
        <v>31</v>
      </c>
      <c r="B21" s="7" t="s">
        <v>32</v>
      </c>
      <c r="C21" s="7">
        <v>2.0</v>
      </c>
      <c r="D21" s="7">
        <v>3.0</v>
      </c>
      <c r="E21" s="7" t="s">
        <v>19</v>
      </c>
      <c r="F21" s="7">
        <v>1.0</v>
      </c>
      <c r="G21" s="8"/>
      <c r="H21" s="8"/>
      <c r="I21" s="7">
        <v>1.0</v>
      </c>
      <c r="J21" s="7">
        <v>5.0</v>
      </c>
      <c r="K21" s="7" t="s">
        <v>13</v>
      </c>
      <c r="L21" s="7">
        <v>2.0</v>
      </c>
      <c r="M21" s="8"/>
      <c r="N21" s="8"/>
      <c r="O21" s="8">
        <f t="shared" ref="O21:O22" si="4">D21+F21+H21+J21+L21+N21</f>
        <v>11</v>
      </c>
    </row>
    <row r="22">
      <c r="A22" s="7" t="s">
        <v>31</v>
      </c>
      <c r="B22" s="7" t="s">
        <v>33</v>
      </c>
      <c r="C22" s="7">
        <v>1.0</v>
      </c>
      <c r="D22" s="7">
        <v>5.0</v>
      </c>
      <c r="E22" s="7" t="s">
        <v>13</v>
      </c>
      <c r="F22" s="7">
        <v>2.0</v>
      </c>
      <c r="G22" s="8"/>
      <c r="H22" s="8"/>
      <c r="I22" s="7">
        <v>2.0</v>
      </c>
      <c r="J22" s="7">
        <v>3.0</v>
      </c>
      <c r="K22" s="7" t="s">
        <v>19</v>
      </c>
      <c r="L22" s="7">
        <v>1.0</v>
      </c>
      <c r="M22" s="8"/>
      <c r="N22" s="8"/>
      <c r="O22" s="8">
        <f t="shared" si="4"/>
        <v>11</v>
      </c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>
      <c r="A24" s="9" t="s">
        <v>34</v>
      </c>
      <c r="B24" s="7" t="s">
        <v>35</v>
      </c>
      <c r="C24" s="7">
        <v>4.0</v>
      </c>
      <c r="D24" s="7">
        <v>5.0</v>
      </c>
      <c r="E24" s="8"/>
      <c r="F24" s="8"/>
      <c r="G24" s="8"/>
      <c r="H24" s="8"/>
      <c r="I24" s="7">
        <v>3.0</v>
      </c>
      <c r="J24" s="7">
        <v>10.0</v>
      </c>
      <c r="K24" s="8"/>
      <c r="L24" s="8"/>
      <c r="M24" s="8"/>
      <c r="N24" s="8"/>
      <c r="O24" s="8">
        <f t="shared" ref="O24:O28" si="5">D24+F24+H24+J24+L24+N24</f>
        <v>15</v>
      </c>
    </row>
    <row r="25">
      <c r="A25" s="9" t="s">
        <v>36</v>
      </c>
      <c r="B25" s="7" t="s">
        <v>35</v>
      </c>
      <c r="C25" s="7">
        <v>2.0</v>
      </c>
      <c r="D25" s="7">
        <v>15.0</v>
      </c>
      <c r="E25" s="7" t="s">
        <v>19</v>
      </c>
      <c r="F25" s="7">
        <v>1.0</v>
      </c>
      <c r="G25" s="8"/>
      <c r="H25" s="8"/>
      <c r="I25" s="7">
        <v>2.0</v>
      </c>
      <c r="J25" s="7">
        <v>15.0</v>
      </c>
      <c r="K25" s="7" t="s">
        <v>19</v>
      </c>
      <c r="L25" s="7">
        <v>1.0</v>
      </c>
      <c r="M25" s="8"/>
      <c r="N25" s="8"/>
      <c r="O25" s="8">
        <f t="shared" si="5"/>
        <v>32</v>
      </c>
    </row>
    <row r="26">
      <c r="A26" s="9" t="s">
        <v>37</v>
      </c>
      <c r="B26" s="7" t="s">
        <v>35</v>
      </c>
      <c r="C26" s="7">
        <v>5.0</v>
      </c>
      <c r="D26" s="7">
        <v>3.0</v>
      </c>
      <c r="E26" s="8"/>
      <c r="F26" s="8"/>
      <c r="G26" s="8"/>
      <c r="H26" s="8"/>
      <c r="I26" s="7">
        <v>5.0</v>
      </c>
      <c r="J26" s="7">
        <v>3.0</v>
      </c>
      <c r="K26" s="8"/>
      <c r="L26" s="8"/>
      <c r="M26" s="8"/>
      <c r="N26" s="8"/>
      <c r="O26" s="8">
        <f t="shared" si="5"/>
        <v>6</v>
      </c>
    </row>
    <row r="27">
      <c r="A27" s="9" t="s">
        <v>38</v>
      </c>
      <c r="B27" s="7" t="s">
        <v>35</v>
      </c>
      <c r="C27" s="7">
        <v>1.0</v>
      </c>
      <c r="D27" s="7">
        <v>20.0</v>
      </c>
      <c r="E27" s="7" t="s">
        <v>13</v>
      </c>
      <c r="F27" s="7">
        <v>2.0</v>
      </c>
      <c r="G27" s="7" t="s">
        <v>19</v>
      </c>
      <c r="H27" s="7">
        <v>5.0</v>
      </c>
      <c r="I27" s="7">
        <v>1.0</v>
      </c>
      <c r="J27" s="7">
        <v>20.0</v>
      </c>
      <c r="K27" s="7" t="s">
        <v>13</v>
      </c>
      <c r="L27" s="7">
        <v>2.0</v>
      </c>
      <c r="M27" s="7" t="s">
        <v>14</v>
      </c>
      <c r="N27" s="7">
        <v>4.0</v>
      </c>
      <c r="O27" s="8">
        <f t="shared" si="5"/>
        <v>53</v>
      </c>
    </row>
    <row r="28">
      <c r="A28" s="9" t="s">
        <v>39</v>
      </c>
      <c r="B28" s="7" t="s">
        <v>35</v>
      </c>
      <c r="C28" s="7">
        <v>3.0</v>
      </c>
      <c r="D28" s="7">
        <v>10.0</v>
      </c>
      <c r="E28" s="8"/>
      <c r="F28" s="8"/>
      <c r="G28" s="8"/>
      <c r="H28" s="8"/>
      <c r="I28" s="7">
        <v>4.0</v>
      </c>
      <c r="J28" s="7">
        <v>5.0</v>
      </c>
      <c r="K28" s="8"/>
      <c r="L28" s="8"/>
      <c r="M28" s="8"/>
      <c r="N28" s="8"/>
      <c r="O28" s="8">
        <f t="shared" si="5"/>
        <v>15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13"/>
    <col customWidth="1" min="3" max="3" width="7.0"/>
    <col customWidth="1" min="4" max="4" width="6.88"/>
    <col customWidth="1" min="5" max="5" width="8.25"/>
    <col customWidth="1" min="6" max="6" width="6.88"/>
    <col customWidth="1" min="7" max="7" width="7.13"/>
    <col customWidth="1" min="8" max="8" width="6.5"/>
    <col customWidth="1" min="9" max="9" width="7.5"/>
    <col customWidth="1" min="10" max="10" width="6.88"/>
    <col customWidth="1" min="11" max="11" width="8.38"/>
    <col customWidth="1" min="12" max="12" width="6.5"/>
    <col customWidth="1" min="13" max="13" width="7.0"/>
    <col customWidth="1" min="14" max="14" width="6.5"/>
    <col customWidth="1" min="15" max="15" width="5.75"/>
  </cols>
  <sheetData>
    <row r="1">
      <c r="A1" s="5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A2" s="5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A3" s="4"/>
      <c r="B3" s="4"/>
      <c r="C3" s="5" t="s">
        <v>156</v>
      </c>
      <c r="D3" s="4"/>
      <c r="E3" s="4"/>
      <c r="F3" s="4"/>
      <c r="G3" s="4"/>
      <c r="H3" s="4"/>
      <c r="I3" s="5" t="s">
        <v>183</v>
      </c>
      <c r="J3" s="4"/>
      <c r="K3" s="4"/>
      <c r="L3" s="4"/>
      <c r="M3" s="4"/>
      <c r="N3" s="4"/>
      <c r="O3" s="4"/>
    </row>
    <row r="4">
      <c r="A4" s="45" t="s">
        <v>4</v>
      </c>
      <c r="B4" s="45" t="s">
        <v>5</v>
      </c>
      <c r="C4" s="45" t="s">
        <v>146</v>
      </c>
      <c r="D4" s="45" t="s">
        <v>7</v>
      </c>
      <c r="E4" s="45" t="s">
        <v>5</v>
      </c>
      <c r="F4" s="45" t="s">
        <v>7</v>
      </c>
      <c r="G4" s="45" t="s">
        <v>9</v>
      </c>
      <c r="H4" s="45" t="s">
        <v>7</v>
      </c>
      <c r="I4" s="45" t="s">
        <v>146</v>
      </c>
      <c r="J4" s="45" t="s">
        <v>7</v>
      </c>
      <c r="K4" s="45" t="s">
        <v>5</v>
      </c>
      <c r="L4" s="45" t="s">
        <v>7</v>
      </c>
      <c r="M4" s="45" t="s">
        <v>9</v>
      </c>
      <c r="N4" s="45" t="s">
        <v>7</v>
      </c>
      <c r="O4" s="45" t="s">
        <v>147</v>
      </c>
    </row>
    <row r="5">
      <c r="A5" s="7" t="s">
        <v>189</v>
      </c>
      <c r="B5" s="7" t="s">
        <v>45</v>
      </c>
      <c r="C5" s="7">
        <v>4.0</v>
      </c>
      <c r="D5" s="7">
        <v>5.0</v>
      </c>
      <c r="E5" s="8"/>
      <c r="F5" s="8"/>
      <c r="G5" s="8"/>
      <c r="H5" s="8"/>
      <c r="I5" s="7">
        <v>5.0</v>
      </c>
      <c r="J5" s="7">
        <v>3.0</v>
      </c>
      <c r="K5" s="8"/>
      <c r="L5" s="8"/>
      <c r="M5" s="8"/>
      <c r="N5" s="8"/>
      <c r="O5" s="7">
        <v>8.0</v>
      </c>
    </row>
    <row r="6">
      <c r="A6" s="7" t="s">
        <v>109</v>
      </c>
      <c r="B6" s="7" t="s">
        <v>45</v>
      </c>
      <c r="C6" s="7">
        <v>5.0</v>
      </c>
      <c r="D6" s="7">
        <v>3.0</v>
      </c>
      <c r="E6" s="8"/>
      <c r="F6" s="8"/>
      <c r="G6" s="8"/>
      <c r="H6" s="8"/>
      <c r="I6" s="7">
        <v>4.0</v>
      </c>
      <c r="J6" s="7">
        <v>5.0</v>
      </c>
      <c r="K6" s="8"/>
      <c r="L6" s="8"/>
      <c r="M6" s="8"/>
      <c r="N6" s="8"/>
      <c r="O6" s="7">
        <v>8.0</v>
      </c>
    </row>
    <row r="7">
      <c r="A7" s="7" t="s">
        <v>108</v>
      </c>
      <c r="B7" s="7" t="s">
        <v>45</v>
      </c>
      <c r="C7" s="7">
        <v>3.0</v>
      </c>
      <c r="D7" s="7">
        <v>10.0</v>
      </c>
      <c r="E7" s="8"/>
      <c r="F7" s="8"/>
      <c r="G7" s="8"/>
      <c r="H7" s="8"/>
      <c r="I7" s="7">
        <v>3.0</v>
      </c>
      <c r="J7" s="7">
        <v>10.0</v>
      </c>
      <c r="K7" s="8"/>
      <c r="L7" s="8"/>
      <c r="M7" s="8"/>
      <c r="N7" s="8"/>
      <c r="O7" s="7">
        <v>20.0</v>
      </c>
    </row>
    <row r="8">
      <c r="A8" s="7" t="s">
        <v>102</v>
      </c>
      <c r="B8" s="7" t="s">
        <v>45</v>
      </c>
      <c r="C8" s="7">
        <v>1.0</v>
      </c>
      <c r="D8" s="7">
        <v>20.0</v>
      </c>
      <c r="E8" s="7" t="s">
        <v>91</v>
      </c>
      <c r="F8" s="7">
        <v>2.0</v>
      </c>
      <c r="G8" s="8"/>
      <c r="H8" s="8"/>
      <c r="I8" s="7">
        <v>1.0</v>
      </c>
      <c r="J8" s="7">
        <v>20.0</v>
      </c>
      <c r="K8" s="7" t="s">
        <v>91</v>
      </c>
      <c r="L8" s="7">
        <v>2.0</v>
      </c>
      <c r="M8" s="8"/>
      <c r="N8" s="8"/>
      <c r="O8" s="7">
        <v>44.0</v>
      </c>
    </row>
    <row r="9">
      <c r="A9" s="7" t="s">
        <v>197</v>
      </c>
      <c r="B9" s="7" t="s">
        <v>45</v>
      </c>
      <c r="C9" s="7">
        <v>2.0</v>
      </c>
      <c r="D9" s="7">
        <v>15.0</v>
      </c>
      <c r="E9" s="7" t="s">
        <v>19</v>
      </c>
      <c r="F9" s="7">
        <v>1.0</v>
      </c>
      <c r="G9" s="8"/>
      <c r="H9" s="8"/>
      <c r="I9" s="7">
        <v>2.0</v>
      </c>
      <c r="J9" s="7">
        <v>15.0</v>
      </c>
      <c r="K9" s="7" t="s">
        <v>19</v>
      </c>
      <c r="L9" s="7">
        <v>1.0</v>
      </c>
      <c r="M9" s="8"/>
      <c r="N9" s="8"/>
      <c r="O9" s="7">
        <v>32.0</v>
      </c>
    </row>
    <row r="1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>
      <c r="A11" s="7" t="s">
        <v>190</v>
      </c>
      <c r="B11" s="7" t="s">
        <v>115</v>
      </c>
      <c r="C11" s="7">
        <v>3.0</v>
      </c>
      <c r="D11" s="7">
        <v>10.0</v>
      </c>
      <c r="E11" s="8"/>
      <c r="F11" s="8"/>
      <c r="G11" s="8"/>
      <c r="H11" s="8"/>
      <c r="I11" s="7">
        <v>3.0</v>
      </c>
      <c r="J11" s="7">
        <v>10.0</v>
      </c>
      <c r="K11" s="8"/>
      <c r="L11" s="8"/>
      <c r="M11" s="8"/>
      <c r="N11" s="8"/>
      <c r="O11" s="7">
        <v>20.0</v>
      </c>
    </row>
    <row r="12">
      <c r="A12" s="7" t="s">
        <v>201</v>
      </c>
      <c r="B12" s="7" t="s">
        <v>115</v>
      </c>
      <c r="C12" s="7">
        <v>1.0</v>
      </c>
      <c r="D12" s="7">
        <v>20.0</v>
      </c>
      <c r="E12" s="8"/>
      <c r="F12" s="8"/>
      <c r="G12" s="8"/>
      <c r="H12" s="8"/>
      <c r="I12" s="7">
        <v>1.0</v>
      </c>
      <c r="J12" s="7">
        <v>20.0</v>
      </c>
      <c r="K12" s="7" t="s">
        <v>91</v>
      </c>
      <c r="L12" s="7">
        <v>2.0</v>
      </c>
      <c r="M12" s="7" t="s">
        <v>28</v>
      </c>
      <c r="N12" s="7">
        <v>2.0</v>
      </c>
      <c r="O12" s="7">
        <v>44.0</v>
      </c>
    </row>
    <row r="13">
      <c r="A13" s="7" t="s">
        <v>100</v>
      </c>
      <c r="B13" s="7" t="s">
        <v>115</v>
      </c>
      <c r="C13" s="7">
        <v>2.0</v>
      </c>
      <c r="D13" s="7">
        <v>15.0</v>
      </c>
      <c r="E13" s="8"/>
      <c r="F13" s="8"/>
      <c r="G13" s="8"/>
      <c r="H13" s="8"/>
      <c r="I13" s="7">
        <v>2.0</v>
      </c>
      <c r="J13" s="7">
        <v>15.0</v>
      </c>
      <c r="K13" s="8"/>
      <c r="L13" s="8"/>
      <c r="M13" s="8"/>
      <c r="N13" s="8"/>
      <c r="O13" s="7">
        <v>30.0</v>
      </c>
    </row>
    <row r="14">
      <c r="A14" s="7" t="s">
        <v>228</v>
      </c>
      <c r="B14" s="7" t="s">
        <v>115</v>
      </c>
      <c r="C14" s="7">
        <v>4.0</v>
      </c>
      <c r="D14" s="7">
        <v>5.0</v>
      </c>
      <c r="E14" s="8"/>
      <c r="F14" s="8"/>
      <c r="G14" s="8"/>
      <c r="H14" s="8"/>
      <c r="I14" s="7">
        <v>5.0</v>
      </c>
      <c r="J14" s="7">
        <v>3.0</v>
      </c>
      <c r="K14" s="8"/>
      <c r="L14" s="8"/>
      <c r="M14" s="8"/>
      <c r="N14" s="8"/>
      <c r="O14" s="7">
        <v>8.0</v>
      </c>
    </row>
    <row r="15">
      <c r="A15" s="7" t="s">
        <v>204</v>
      </c>
      <c r="B15" s="7" t="s">
        <v>115</v>
      </c>
      <c r="C15" s="7">
        <v>5.0</v>
      </c>
      <c r="D15" s="7">
        <v>3.0</v>
      </c>
      <c r="E15" s="8"/>
      <c r="F15" s="8"/>
      <c r="G15" s="8"/>
      <c r="H15" s="8"/>
      <c r="I15" s="7">
        <v>4.0</v>
      </c>
      <c r="J15" s="7">
        <v>5.0</v>
      </c>
      <c r="K15" s="8"/>
      <c r="L15" s="8"/>
      <c r="M15" s="8"/>
      <c r="N15" s="8"/>
      <c r="O15" s="7">
        <v>8.0</v>
      </c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>
      <c r="A17" s="7" t="s">
        <v>203</v>
      </c>
      <c r="B17" s="7" t="s">
        <v>115</v>
      </c>
      <c r="C17" s="7">
        <v>3.0</v>
      </c>
      <c r="D17" s="7">
        <v>10.0</v>
      </c>
      <c r="E17" s="8"/>
      <c r="F17" s="8"/>
      <c r="G17" s="8"/>
      <c r="H17" s="8"/>
      <c r="I17" s="7">
        <v>4.0</v>
      </c>
      <c r="J17" s="7">
        <v>5.0</v>
      </c>
      <c r="K17" s="8"/>
      <c r="L17" s="8"/>
      <c r="M17" s="8"/>
      <c r="N17" s="8"/>
      <c r="O17" s="7">
        <v>15.0</v>
      </c>
    </row>
    <row r="18">
      <c r="A18" s="7" t="s">
        <v>205</v>
      </c>
      <c r="B18" s="7" t="s">
        <v>115</v>
      </c>
      <c r="C18" s="7">
        <v>2.0</v>
      </c>
      <c r="D18" s="7">
        <v>15.0</v>
      </c>
      <c r="E18" s="7" t="s">
        <v>19</v>
      </c>
      <c r="F18" s="7">
        <v>1.0</v>
      </c>
      <c r="G18" s="8"/>
      <c r="H18" s="8"/>
      <c r="I18" s="7">
        <v>2.0</v>
      </c>
      <c r="J18" s="7">
        <v>15.0</v>
      </c>
      <c r="K18" s="8"/>
      <c r="L18" s="8"/>
      <c r="M18" s="8"/>
      <c r="N18" s="8"/>
      <c r="O18" s="7">
        <v>31.0</v>
      </c>
    </row>
    <row r="19">
      <c r="A19" s="7" t="s">
        <v>138</v>
      </c>
      <c r="B19" s="7" t="s">
        <v>115</v>
      </c>
      <c r="C19" s="7">
        <v>1.0</v>
      </c>
      <c r="D19" s="7">
        <v>20.0</v>
      </c>
      <c r="E19" s="7" t="s">
        <v>91</v>
      </c>
      <c r="F19" s="7">
        <v>2.0</v>
      </c>
      <c r="G19" s="8"/>
      <c r="H19" s="8"/>
      <c r="I19" s="7">
        <v>1.0</v>
      </c>
      <c r="J19" s="7">
        <v>20.0</v>
      </c>
      <c r="K19" s="7" t="s">
        <v>19</v>
      </c>
      <c r="L19" s="7">
        <v>1.0</v>
      </c>
      <c r="M19" s="8"/>
      <c r="N19" s="8"/>
      <c r="O19" s="7">
        <v>43.0</v>
      </c>
    </row>
    <row r="20">
      <c r="A20" s="7" t="s">
        <v>207</v>
      </c>
      <c r="B20" s="7" t="s">
        <v>115</v>
      </c>
      <c r="C20" s="7">
        <v>4.0</v>
      </c>
      <c r="D20" s="7">
        <v>5.0</v>
      </c>
      <c r="E20" s="8"/>
      <c r="F20" s="8"/>
      <c r="G20" s="8"/>
      <c r="H20" s="8"/>
      <c r="I20" s="7">
        <v>3.0</v>
      </c>
      <c r="J20" s="7">
        <v>10.0</v>
      </c>
      <c r="K20" s="8"/>
      <c r="L20" s="8"/>
      <c r="M20" s="8"/>
      <c r="N20" s="8"/>
      <c r="O20" s="7">
        <v>15.0</v>
      </c>
    </row>
    <row r="21">
      <c r="A21" s="7" t="s">
        <v>229</v>
      </c>
      <c r="B21" s="7" t="s">
        <v>115</v>
      </c>
      <c r="C21" s="7">
        <v>5.0</v>
      </c>
      <c r="D21" s="7">
        <v>3.0</v>
      </c>
      <c r="E21" s="8"/>
      <c r="F21" s="8"/>
      <c r="G21" s="8"/>
      <c r="H21" s="8"/>
      <c r="I21" s="7">
        <v>5.0</v>
      </c>
      <c r="J21" s="7">
        <v>3.0</v>
      </c>
      <c r="K21" s="8"/>
      <c r="L21" s="8"/>
      <c r="M21" s="8"/>
      <c r="N21" s="8"/>
      <c r="O21" s="7">
        <v>6.0</v>
      </c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>
      <c r="A23" s="7" t="s">
        <v>133</v>
      </c>
      <c r="B23" s="7" t="s">
        <v>60</v>
      </c>
      <c r="C23" s="7">
        <v>2.0</v>
      </c>
      <c r="D23" s="7">
        <v>5.0</v>
      </c>
      <c r="E23" s="8"/>
      <c r="F23" s="8"/>
      <c r="G23" s="8"/>
      <c r="H23" s="8"/>
      <c r="I23" s="7">
        <v>2.0</v>
      </c>
      <c r="J23" s="7">
        <v>5.0</v>
      </c>
      <c r="K23" s="8"/>
      <c r="L23" s="8"/>
      <c r="M23" s="8"/>
      <c r="N23" s="8"/>
      <c r="O23" s="7">
        <v>10.0</v>
      </c>
    </row>
    <row r="24">
      <c r="A24" s="7" t="s">
        <v>169</v>
      </c>
      <c r="B24" s="7" t="s">
        <v>60</v>
      </c>
      <c r="C24" s="7">
        <v>3.0</v>
      </c>
      <c r="D24" s="7">
        <v>3.0</v>
      </c>
      <c r="E24" s="8"/>
      <c r="F24" s="8"/>
      <c r="G24" s="8"/>
      <c r="H24" s="8"/>
      <c r="I24" s="7">
        <v>3.0</v>
      </c>
      <c r="J24" s="7">
        <v>3.0</v>
      </c>
      <c r="K24" s="8"/>
      <c r="L24" s="8"/>
      <c r="M24" s="8"/>
      <c r="N24" s="8"/>
      <c r="O24" s="7">
        <v>6.0</v>
      </c>
    </row>
    <row r="25">
      <c r="A25" s="7" t="s">
        <v>102</v>
      </c>
      <c r="B25" s="7" t="s">
        <v>60</v>
      </c>
      <c r="C25" s="7">
        <v>1.0</v>
      </c>
      <c r="D25" s="7">
        <v>10.0</v>
      </c>
      <c r="E25" s="7" t="s">
        <v>19</v>
      </c>
      <c r="F25" s="7">
        <v>1.0</v>
      </c>
      <c r="G25" s="8"/>
      <c r="H25" s="8"/>
      <c r="I25" s="7">
        <v>1.0</v>
      </c>
      <c r="J25" s="7">
        <v>10.0</v>
      </c>
      <c r="K25" s="7" t="s">
        <v>19</v>
      </c>
      <c r="L25" s="7">
        <v>1.0</v>
      </c>
      <c r="M25" s="8"/>
      <c r="N25" s="8"/>
      <c r="O25" s="7">
        <v>20.0</v>
      </c>
    </row>
    <row r="26">
      <c r="A26" s="7" t="s">
        <v>209</v>
      </c>
      <c r="B26" s="7" t="s">
        <v>60</v>
      </c>
      <c r="C26" s="7">
        <v>4.0</v>
      </c>
      <c r="D26" s="7">
        <v>3.0</v>
      </c>
      <c r="E26" s="8"/>
      <c r="F26" s="8"/>
      <c r="G26" s="8"/>
      <c r="H26" s="8"/>
      <c r="I26" s="7">
        <v>4.0</v>
      </c>
      <c r="J26" s="7">
        <v>3.0</v>
      </c>
      <c r="K26" s="8"/>
      <c r="L26" s="8"/>
      <c r="M26" s="8"/>
      <c r="N26" s="8"/>
      <c r="O26" s="7">
        <v>6.0</v>
      </c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>
      <c r="A28" s="7" t="s">
        <v>120</v>
      </c>
      <c r="B28" s="7" t="s">
        <v>60</v>
      </c>
      <c r="C28" s="7">
        <v>1.0</v>
      </c>
      <c r="D28" s="7">
        <v>15.0</v>
      </c>
      <c r="E28" s="7" t="s">
        <v>91</v>
      </c>
      <c r="F28" s="7">
        <v>2.0</v>
      </c>
      <c r="G28" s="7" t="s">
        <v>28</v>
      </c>
      <c r="H28" s="7">
        <v>2.0</v>
      </c>
      <c r="I28" s="7">
        <v>1.0</v>
      </c>
      <c r="J28" s="7">
        <v>15.0</v>
      </c>
      <c r="K28" s="7" t="s">
        <v>91</v>
      </c>
      <c r="L28" s="7">
        <v>2.0</v>
      </c>
      <c r="M28" s="8"/>
      <c r="N28" s="8"/>
      <c r="O28" s="7">
        <v>34.0</v>
      </c>
    </row>
    <row r="29">
      <c r="A29" s="7" t="s">
        <v>205</v>
      </c>
      <c r="B29" s="7" t="s">
        <v>60</v>
      </c>
      <c r="C29" s="7">
        <v>2.0</v>
      </c>
      <c r="D29" s="7">
        <v>10.0</v>
      </c>
      <c r="E29" s="7"/>
      <c r="F29" s="7"/>
      <c r="G29" s="8"/>
      <c r="H29" s="8"/>
      <c r="I29" s="7">
        <v>2.0</v>
      </c>
      <c r="J29" s="7">
        <v>10.0</v>
      </c>
      <c r="K29" s="8"/>
      <c r="L29" s="8"/>
      <c r="M29" s="8"/>
      <c r="N29" s="8"/>
      <c r="O29" s="7">
        <v>21.0</v>
      </c>
    </row>
    <row r="30">
      <c r="A30" s="7" t="s">
        <v>121</v>
      </c>
      <c r="B30" s="7" t="s">
        <v>60</v>
      </c>
      <c r="C30" s="7">
        <v>3.0</v>
      </c>
      <c r="D30" s="7">
        <v>5.0</v>
      </c>
      <c r="E30" s="8"/>
      <c r="F30" s="8"/>
      <c r="G30" s="8"/>
      <c r="H30" s="8"/>
      <c r="I30" s="7">
        <v>3.0</v>
      </c>
      <c r="J30" s="7">
        <v>5.0</v>
      </c>
      <c r="K30" s="8"/>
      <c r="L30" s="8"/>
      <c r="M30" s="8"/>
      <c r="N30" s="8"/>
      <c r="O30" s="7">
        <v>10.0</v>
      </c>
    </row>
    <row r="3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>
      <c r="A32" s="7" t="s">
        <v>219</v>
      </c>
      <c r="B32" s="7" t="s">
        <v>21</v>
      </c>
      <c r="C32" s="7">
        <v>4.0</v>
      </c>
      <c r="D32" s="7">
        <v>3.0</v>
      </c>
      <c r="E32" s="8"/>
      <c r="F32" s="8"/>
      <c r="G32" s="8"/>
      <c r="H32" s="8"/>
      <c r="I32" s="7">
        <v>4.0</v>
      </c>
      <c r="J32" s="7">
        <v>3.0</v>
      </c>
      <c r="K32" s="8"/>
      <c r="L32" s="8"/>
      <c r="M32" s="8"/>
      <c r="N32" s="8"/>
      <c r="O32" s="7">
        <v>6.0</v>
      </c>
    </row>
    <row r="33">
      <c r="A33" s="7" t="s">
        <v>151</v>
      </c>
      <c r="B33" s="7" t="s">
        <v>21</v>
      </c>
      <c r="C33" s="7">
        <v>1.0</v>
      </c>
      <c r="D33" s="7">
        <v>15.0</v>
      </c>
      <c r="E33" s="7" t="s">
        <v>91</v>
      </c>
      <c r="F33" s="7">
        <v>2.0</v>
      </c>
      <c r="G33" s="7" t="s">
        <v>15</v>
      </c>
      <c r="H33" s="7">
        <v>10.0</v>
      </c>
      <c r="I33" s="7">
        <v>1.0</v>
      </c>
      <c r="J33" s="7">
        <v>15.0</v>
      </c>
      <c r="K33" s="7" t="s">
        <v>91</v>
      </c>
      <c r="L33" s="7">
        <v>2.0</v>
      </c>
      <c r="M33" s="7" t="s">
        <v>15</v>
      </c>
      <c r="N33" s="7">
        <v>10.0</v>
      </c>
      <c r="O33" s="7">
        <v>54.0</v>
      </c>
    </row>
    <row r="34">
      <c r="A34" s="7" t="s">
        <v>210</v>
      </c>
      <c r="B34" s="7" t="s">
        <v>21</v>
      </c>
      <c r="C34" s="7">
        <v>3.0</v>
      </c>
      <c r="D34" s="7">
        <v>5.0</v>
      </c>
      <c r="E34" s="8"/>
      <c r="F34" s="8"/>
      <c r="G34" s="8"/>
      <c r="H34" s="8"/>
      <c r="I34" s="7">
        <v>2.0</v>
      </c>
      <c r="J34" s="7">
        <v>10.0</v>
      </c>
      <c r="K34" s="8"/>
      <c r="L34" s="8"/>
      <c r="M34" s="8"/>
      <c r="N34" s="8"/>
      <c r="O34" s="7">
        <v>15.0</v>
      </c>
    </row>
    <row r="35">
      <c r="A35" s="7" t="s">
        <v>170</v>
      </c>
      <c r="B35" s="7" t="s">
        <v>21</v>
      </c>
      <c r="C35" s="7">
        <v>2.0</v>
      </c>
      <c r="D35" s="7">
        <v>10.0</v>
      </c>
      <c r="E35" s="8"/>
      <c r="F35" s="8"/>
      <c r="G35" s="8"/>
      <c r="H35" s="8"/>
      <c r="I35" s="7">
        <v>3.0</v>
      </c>
      <c r="J35" s="7">
        <v>5.0</v>
      </c>
      <c r="K35" s="8"/>
      <c r="L35" s="8"/>
      <c r="M35" s="8"/>
      <c r="N35" s="8"/>
      <c r="O35" s="7">
        <v>15.0</v>
      </c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>
      <c r="A37" s="7" t="s">
        <v>92</v>
      </c>
      <c r="B37" s="7" t="s">
        <v>21</v>
      </c>
      <c r="C37" s="7">
        <v>1.0</v>
      </c>
      <c r="D37" s="7">
        <v>10.0</v>
      </c>
      <c r="E37" s="7" t="s">
        <v>19</v>
      </c>
      <c r="F37" s="7">
        <v>1.0</v>
      </c>
      <c r="G37" s="8"/>
      <c r="H37" s="8"/>
      <c r="I37" s="7">
        <v>1.0</v>
      </c>
      <c r="J37" s="7">
        <v>10.0</v>
      </c>
      <c r="K37" s="7" t="s">
        <v>19</v>
      </c>
      <c r="L37" s="7">
        <v>1.0</v>
      </c>
      <c r="M37" s="8"/>
      <c r="N37" s="8"/>
      <c r="O37" s="7">
        <v>22.0</v>
      </c>
    </row>
    <row r="38">
      <c r="A38" s="7" t="s">
        <v>230</v>
      </c>
      <c r="B38" s="7" t="s">
        <v>21</v>
      </c>
      <c r="C38" s="7">
        <v>3.0</v>
      </c>
      <c r="D38" s="7">
        <v>3.0</v>
      </c>
      <c r="E38" s="8"/>
      <c r="F38" s="8"/>
      <c r="G38" s="8"/>
      <c r="H38" s="8"/>
      <c r="I38" s="7">
        <v>3.0</v>
      </c>
      <c r="J38" s="7">
        <v>3.0</v>
      </c>
      <c r="K38" s="8"/>
      <c r="L38" s="8"/>
      <c r="M38" s="8"/>
      <c r="N38" s="8"/>
      <c r="O38" s="7">
        <v>6.0</v>
      </c>
    </row>
    <row r="39">
      <c r="A39" s="7" t="s">
        <v>211</v>
      </c>
      <c r="B39" s="7" t="s">
        <v>21</v>
      </c>
      <c r="C39" s="7">
        <v>2.0</v>
      </c>
      <c r="D39" s="7">
        <v>5.0</v>
      </c>
      <c r="E39" s="8"/>
      <c r="F39" s="8"/>
      <c r="G39" s="8"/>
      <c r="H39" s="8"/>
      <c r="I39" s="7">
        <v>2.0</v>
      </c>
      <c r="J39" s="7">
        <v>5.0</v>
      </c>
      <c r="K39" s="8"/>
      <c r="L39" s="8"/>
      <c r="M39" s="8"/>
      <c r="N39" s="8"/>
      <c r="O39" s="7">
        <v>10.0</v>
      </c>
    </row>
    <row r="4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>
      <c r="A41" s="7" t="s">
        <v>126</v>
      </c>
      <c r="B41" s="7" t="s">
        <v>172</v>
      </c>
      <c r="C41" s="7">
        <v>2.0</v>
      </c>
      <c r="D41" s="7">
        <v>5.0</v>
      </c>
      <c r="E41" s="7" t="s">
        <v>19</v>
      </c>
      <c r="F41" s="7">
        <v>1.0</v>
      </c>
      <c r="G41" s="8"/>
      <c r="H41" s="8"/>
      <c r="I41" s="7">
        <v>2.0</v>
      </c>
      <c r="J41" s="7">
        <v>5.0</v>
      </c>
      <c r="K41" s="7" t="s">
        <v>19</v>
      </c>
      <c r="L41" s="7">
        <v>1.0</v>
      </c>
      <c r="M41" s="8"/>
      <c r="N41" s="8"/>
      <c r="O41" s="7">
        <v>12.0</v>
      </c>
    </row>
    <row r="42">
      <c r="A42" s="7" t="s">
        <v>212</v>
      </c>
      <c r="B42" s="7" t="s">
        <v>172</v>
      </c>
      <c r="C42" s="7">
        <v>1.0</v>
      </c>
      <c r="D42" s="7">
        <v>10.0</v>
      </c>
      <c r="E42" s="7" t="s">
        <v>91</v>
      </c>
      <c r="F42" s="7">
        <v>2.0</v>
      </c>
      <c r="G42" s="8"/>
      <c r="H42" s="8"/>
      <c r="I42" s="7">
        <v>1.0</v>
      </c>
      <c r="J42" s="7">
        <v>10.0</v>
      </c>
      <c r="K42" s="7" t="s">
        <v>91</v>
      </c>
      <c r="L42" s="7">
        <v>2.0</v>
      </c>
      <c r="M42" s="8"/>
      <c r="N42" s="8"/>
      <c r="O42" s="7">
        <v>24.0</v>
      </c>
    </row>
    <row r="43">
      <c r="A43" s="7" t="s">
        <v>204</v>
      </c>
      <c r="B43" s="7" t="s">
        <v>172</v>
      </c>
      <c r="C43" s="7">
        <v>3.0</v>
      </c>
      <c r="D43" s="7">
        <v>3.0</v>
      </c>
      <c r="E43" s="8"/>
      <c r="F43" s="8"/>
      <c r="G43" s="8"/>
      <c r="H43" s="8"/>
      <c r="I43" s="7">
        <v>3.0</v>
      </c>
      <c r="J43" s="7">
        <v>3.0</v>
      </c>
      <c r="K43" s="8"/>
      <c r="L43" s="8"/>
      <c r="M43" s="8"/>
      <c r="N43" s="8"/>
      <c r="O43" s="7">
        <v>6.0</v>
      </c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>
      <c r="A45" s="7" t="s">
        <v>129</v>
      </c>
      <c r="B45" s="7" t="s">
        <v>172</v>
      </c>
      <c r="C45" s="7">
        <v>1.0</v>
      </c>
      <c r="D45" s="7">
        <v>5.0</v>
      </c>
      <c r="E45" s="8"/>
      <c r="F45" s="8"/>
      <c r="G45" s="8"/>
      <c r="H45" s="8"/>
      <c r="I45" s="7">
        <v>1.0</v>
      </c>
      <c r="J45" s="7">
        <v>5.0</v>
      </c>
      <c r="K45" s="8"/>
      <c r="L45" s="8"/>
      <c r="M45" s="8"/>
      <c r="N45" s="8"/>
      <c r="O45" s="7">
        <v>10.0</v>
      </c>
    </row>
    <row r="46">
      <c r="A46" s="7" t="s">
        <v>210</v>
      </c>
      <c r="B46" s="7" t="s">
        <v>172</v>
      </c>
      <c r="C46" s="7">
        <v>2.0</v>
      </c>
      <c r="D46" s="7">
        <v>3.0</v>
      </c>
      <c r="E46" s="8"/>
      <c r="F46" s="8"/>
      <c r="G46" s="8"/>
      <c r="H46" s="8"/>
      <c r="I46" s="7">
        <v>2.0</v>
      </c>
      <c r="J46" s="7">
        <v>3.0</v>
      </c>
      <c r="K46" s="8"/>
      <c r="L46" s="8"/>
      <c r="M46" s="8"/>
      <c r="N46" s="8"/>
      <c r="O46" s="7">
        <v>6.0</v>
      </c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>
      <c r="A48" s="7" t="s">
        <v>213</v>
      </c>
      <c r="B48" s="7" t="s">
        <v>22</v>
      </c>
      <c r="C48" s="7">
        <v>4.0</v>
      </c>
      <c r="D48" s="7">
        <v>3.0</v>
      </c>
      <c r="E48" s="8"/>
      <c r="F48" s="8"/>
      <c r="G48" s="8"/>
      <c r="H48" s="8"/>
      <c r="I48" s="7">
        <v>4.0</v>
      </c>
      <c r="J48" s="7">
        <v>3.0</v>
      </c>
      <c r="K48" s="8"/>
      <c r="L48" s="8"/>
      <c r="M48" s="8"/>
      <c r="N48" s="8"/>
      <c r="O48" s="7">
        <v>6.0</v>
      </c>
    </row>
    <row r="49">
      <c r="A49" s="7" t="s">
        <v>133</v>
      </c>
      <c r="B49" s="7" t="s">
        <v>22</v>
      </c>
      <c r="C49" s="7">
        <v>3.0</v>
      </c>
      <c r="D49" s="7">
        <v>5.0</v>
      </c>
      <c r="E49" s="8"/>
      <c r="F49" s="8"/>
      <c r="G49" s="8"/>
      <c r="H49" s="8"/>
      <c r="I49" s="7">
        <v>3.0</v>
      </c>
      <c r="J49" s="7">
        <v>5.0</v>
      </c>
      <c r="K49" s="8"/>
      <c r="L49" s="8"/>
      <c r="M49" s="8"/>
      <c r="N49" s="8"/>
      <c r="O49" s="7">
        <v>10.0</v>
      </c>
    </row>
    <row r="50">
      <c r="A50" s="7" t="s">
        <v>214</v>
      </c>
      <c r="B50" s="7" t="s">
        <v>22</v>
      </c>
      <c r="C50" s="7">
        <v>2.0</v>
      </c>
      <c r="D50" s="7">
        <v>10.0</v>
      </c>
      <c r="E50" s="8"/>
      <c r="F50" s="8"/>
      <c r="G50" s="8"/>
      <c r="H50" s="8"/>
      <c r="I50" s="7">
        <v>2.0</v>
      </c>
      <c r="J50" s="7">
        <v>10.0</v>
      </c>
      <c r="K50" s="8"/>
      <c r="L50" s="8"/>
      <c r="M50" s="8"/>
      <c r="N50" s="8"/>
      <c r="O50" s="7">
        <v>20.0</v>
      </c>
    </row>
    <row r="51">
      <c r="A51" s="7" t="s">
        <v>99</v>
      </c>
      <c r="B51" s="7" t="s">
        <v>22</v>
      </c>
      <c r="C51" s="7">
        <v>1.0</v>
      </c>
      <c r="D51" s="7">
        <v>15.0</v>
      </c>
      <c r="E51" s="7" t="s">
        <v>19</v>
      </c>
      <c r="F51" s="7">
        <v>1.0</v>
      </c>
      <c r="G51" s="8"/>
      <c r="H51" s="8"/>
      <c r="I51" s="7">
        <v>1.0</v>
      </c>
      <c r="J51" s="7">
        <v>15.0</v>
      </c>
      <c r="K51" s="7" t="s">
        <v>19</v>
      </c>
      <c r="L51" s="7">
        <v>1.0</v>
      </c>
      <c r="M51" s="8"/>
      <c r="N51" s="8"/>
      <c r="O51" s="7">
        <v>31.0</v>
      </c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>
      <c r="A53" s="7" t="s">
        <v>215</v>
      </c>
      <c r="B53" s="7" t="s">
        <v>22</v>
      </c>
      <c r="C53" s="7">
        <v>3.0</v>
      </c>
      <c r="D53" s="7">
        <v>5.0</v>
      </c>
      <c r="E53" s="8"/>
      <c r="F53" s="8"/>
      <c r="G53" s="8"/>
      <c r="H53" s="8"/>
      <c r="I53" s="7">
        <v>2.0</v>
      </c>
      <c r="J53" s="7">
        <v>10.0</v>
      </c>
      <c r="K53" s="8"/>
      <c r="L53" s="8"/>
      <c r="M53" s="8"/>
      <c r="N53" s="8"/>
      <c r="O53" s="7">
        <v>15.0</v>
      </c>
    </row>
    <row r="54">
      <c r="A54" s="7" t="s">
        <v>216</v>
      </c>
      <c r="B54" s="7" t="s">
        <v>22</v>
      </c>
      <c r="C54" s="7">
        <v>4.0</v>
      </c>
      <c r="D54" s="7">
        <v>3.0</v>
      </c>
      <c r="E54" s="8"/>
      <c r="F54" s="8"/>
      <c r="G54" s="8"/>
      <c r="H54" s="8"/>
      <c r="I54" s="7">
        <v>4.0</v>
      </c>
      <c r="J54" s="7">
        <v>3.0</v>
      </c>
      <c r="K54" s="8"/>
      <c r="L54" s="8"/>
      <c r="M54" s="8"/>
      <c r="N54" s="8"/>
      <c r="O54" s="7">
        <v>6.0</v>
      </c>
    </row>
    <row r="55">
      <c r="A55" s="7" t="s">
        <v>218</v>
      </c>
      <c r="B55" s="7" t="s">
        <v>22</v>
      </c>
      <c r="C55" s="7">
        <v>2.0</v>
      </c>
      <c r="D55" s="7">
        <v>10.0</v>
      </c>
      <c r="E55" s="8"/>
      <c r="F55" s="8"/>
      <c r="G55" s="8"/>
      <c r="H55" s="8"/>
      <c r="I55" s="7">
        <v>3.0</v>
      </c>
      <c r="J55" s="7">
        <v>5.0</v>
      </c>
      <c r="K55" s="8"/>
      <c r="L55" s="8"/>
      <c r="M55" s="8"/>
      <c r="N55" s="8"/>
      <c r="O55" s="7">
        <v>15.0</v>
      </c>
    </row>
    <row r="56">
      <c r="A56" s="7" t="s">
        <v>201</v>
      </c>
      <c r="B56" s="7" t="s">
        <v>22</v>
      </c>
      <c r="C56" s="7">
        <v>1.0</v>
      </c>
      <c r="D56" s="7">
        <v>15.0</v>
      </c>
      <c r="E56" s="7" t="s">
        <v>91</v>
      </c>
      <c r="F56" s="7">
        <v>2.0</v>
      </c>
      <c r="G56" s="8"/>
      <c r="H56" s="8"/>
      <c r="I56" s="7">
        <v>1.0</v>
      </c>
      <c r="J56" s="7">
        <v>15.0</v>
      </c>
      <c r="K56" s="7" t="s">
        <v>91</v>
      </c>
      <c r="L56" s="7">
        <v>2.0</v>
      </c>
      <c r="M56" s="8"/>
      <c r="N56" s="8"/>
      <c r="O56" s="7">
        <v>32.0</v>
      </c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>
      <c r="A58" s="7" t="s">
        <v>99</v>
      </c>
      <c r="B58" s="7" t="s">
        <v>134</v>
      </c>
      <c r="C58" s="7">
        <v>2.0</v>
      </c>
      <c r="D58" s="7">
        <v>15.0</v>
      </c>
      <c r="E58" s="8"/>
      <c r="F58" s="8"/>
      <c r="G58" s="8"/>
      <c r="H58" s="8"/>
      <c r="I58" s="7">
        <v>1.0</v>
      </c>
      <c r="J58" s="7">
        <v>20.0</v>
      </c>
      <c r="K58" s="7" t="s">
        <v>19</v>
      </c>
      <c r="L58" s="7">
        <v>1.0</v>
      </c>
      <c r="M58" s="8"/>
      <c r="N58" s="8"/>
      <c r="O58" s="7">
        <v>36.0</v>
      </c>
    </row>
    <row r="59">
      <c r="A59" s="7" t="s">
        <v>220</v>
      </c>
      <c r="B59" s="7" t="s">
        <v>134</v>
      </c>
      <c r="C59" s="7">
        <v>4.0</v>
      </c>
      <c r="D59" s="7">
        <v>5.0</v>
      </c>
      <c r="E59" s="8"/>
      <c r="F59" s="8"/>
      <c r="G59" s="8"/>
      <c r="H59" s="8"/>
      <c r="I59" s="7">
        <v>4.0</v>
      </c>
      <c r="J59" s="8"/>
      <c r="K59" s="8"/>
      <c r="L59" s="8"/>
      <c r="M59" s="8"/>
      <c r="N59" s="8"/>
      <c r="O59" s="7">
        <v>5.0</v>
      </c>
    </row>
    <row r="60">
      <c r="A60" s="7" t="s">
        <v>139</v>
      </c>
      <c r="B60" s="7" t="s">
        <v>134</v>
      </c>
      <c r="C60" s="7">
        <v>3.0</v>
      </c>
      <c r="D60" s="7">
        <v>10.0</v>
      </c>
      <c r="E60" s="8"/>
      <c r="F60" s="8"/>
      <c r="G60" s="8"/>
      <c r="H60" s="8"/>
      <c r="I60" s="7">
        <v>3.0</v>
      </c>
      <c r="J60" s="8"/>
      <c r="K60" s="8"/>
      <c r="L60" s="8"/>
      <c r="M60" s="8"/>
      <c r="N60" s="8"/>
      <c r="O60" s="7">
        <v>10.0</v>
      </c>
    </row>
    <row r="61">
      <c r="A61" s="7" t="s">
        <v>221</v>
      </c>
      <c r="B61" s="7" t="s">
        <v>134</v>
      </c>
      <c r="C61" s="7">
        <v>5.0</v>
      </c>
      <c r="D61" s="7">
        <v>3.0</v>
      </c>
      <c r="E61" s="8"/>
      <c r="F61" s="8"/>
      <c r="G61" s="8"/>
      <c r="H61" s="8"/>
      <c r="I61" s="7">
        <v>5.0</v>
      </c>
      <c r="J61" s="8"/>
      <c r="K61" s="8"/>
      <c r="L61" s="8"/>
      <c r="M61" s="8"/>
      <c r="N61" s="8"/>
      <c r="O61" s="7">
        <v>3.0</v>
      </c>
    </row>
    <row r="62">
      <c r="A62" s="7" t="s">
        <v>132</v>
      </c>
      <c r="B62" s="7" t="s">
        <v>134</v>
      </c>
      <c r="C62" s="7">
        <v>1.0</v>
      </c>
      <c r="D62" s="7">
        <v>20.0</v>
      </c>
      <c r="E62" s="7" t="s">
        <v>19</v>
      </c>
      <c r="F62" s="7">
        <v>1.0</v>
      </c>
      <c r="G62" s="8"/>
      <c r="H62" s="8"/>
      <c r="I62" s="7">
        <v>2.0</v>
      </c>
      <c r="J62" s="7">
        <v>15.0</v>
      </c>
      <c r="K62" s="8"/>
      <c r="L62" s="8"/>
      <c r="M62" s="8"/>
      <c r="N62" s="8"/>
      <c r="O62" s="7">
        <v>36.0</v>
      </c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>
      <c r="A64" s="7" t="s">
        <v>222</v>
      </c>
      <c r="B64" s="7" t="s">
        <v>134</v>
      </c>
      <c r="C64" s="7">
        <v>1.0</v>
      </c>
      <c r="D64" s="7">
        <v>15.0</v>
      </c>
      <c r="E64" s="7" t="s">
        <v>91</v>
      </c>
      <c r="F64" s="7">
        <v>2.0</v>
      </c>
      <c r="G64" s="7" t="s">
        <v>19</v>
      </c>
      <c r="H64" s="7">
        <v>5.0</v>
      </c>
      <c r="I64" s="7">
        <v>1.0</v>
      </c>
      <c r="J64" s="7">
        <v>15.0</v>
      </c>
      <c r="K64" s="7" t="s">
        <v>91</v>
      </c>
      <c r="L64" s="7">
        <v>2.0</v>
      </c>
      <c r="M64" s="7" t="s">
        <v>19</v>
      </c>
      <c r="N64" s="7">
        <v>5.0</v>
      </c>
      <c r="O64" s="7">
        <v>44.0</v>
      </c>
    </row>
    <row r="65">
      <c r="A65" s="7" t="s">
        <v>207</v>
      </c>
      <c r="B65" s="7" t="s">
        <v>134</v>
      </c>
      <c r="C65" s="7">
        <v>2.0</v>
      </c>
      <c r="D65" s="7">
        <v>10.0</v>
      </c>
      <c r="E65" s="8"/>
      <c r="F65" s="8"/>
      <c r="G65" s="8"/>
      <c r="H65" s="8"/>
      <c r="I65" s="7">
        <v>4.0</v>
      </c>
      <c r="J65" s="7">
        <v>3.0</v>
      </c>
      <c r="K65" s="8"/>
      <c r="L65" s="8"/>
      <c r="M65" s="8"/>
      <c r="N65" s="8"/>
      <c r="O65" s="7">
        <v>13.0</v>
      </c>
    </row>
    <row r="66">
      <c r="A66" s="7" t="s">
        <v>219</v>
      </c>
      <c r="B66" s="7" t="s">
        <v>134</v>
      </c>
      <c r="C66" s="7">
        <v>3.0</v>
      </c>
      <c r="D66" s="7">
        <v>5.0</v>
      </c>
      <c r="E66" s="8"/>
      <c r="F66" s="8"/>
      <c r="G66" s="8"/>
      <c r="H66" s="8"/>
      <c r="I66" s="7">
        <v>3.0</v>
      </c>
      <c r="J66" s="7">
        <v>5.0</v>
      </c>
      <c r="K66" s="8"/>
      <c r="L66" s="8"/>
      <c r="M66" s="8"/>
      <c r="N66" s="8"/>
      <c r="O66" s="7">
        <v>10.0</v>
      </c>
    </row>
    <row r="67">
      <c r="A67" s="7" t="s">
        <v>121</v>
      </c>
      <c r="B67" s="7" t="s">
        <v>134</v>
      </c>
      <c r="C67" s="7">
        <v>4.0</v>
      </c>
      <c r="D67" s="7">
        <v>3.0</v>
      </c>
      <c r="E67" s="8"/>
      <c r="F67" s="8"/>
      <c r="G67" s="8"/>
      <c r="H67" s="8"/>
      <c r="I67" s="7">
        <v>2.0</v>
      </c>
      <c r="J67" s="7">
        <v>10.0</v>
      </c>
      <c r="K67" s="8"/>
      <c r="L67" s="8"/>
      <c r="M67" s="8"/>
      <c r="N67" s="8"/>
      <c r="O67" s="7">
        <v>13.0</v>
      </c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>
      <c r="A69" s="7" t="s">
        <v>231</v>
      </c>
      <c r="B69" s="7" t="s">
        <v>223</v>
      </c>
      <c r="C69" s="7">
        <v>4.0</v>
      </c>
      <c r="D69" s="7">
        <v>3.0</v>
      </c>
      <c r="E69" s="8"/>
      <c r="F69" s="8"/>
      <c r="G69" s="8"/>
      <c r="H69" s="8"/>
      <c r="I69" s="7">
        <v>4.0</v>
      </c>
      <c r="J69" s="7">
        <v>3.0</v>
      </c>
      <c r="K69" s="8"/>
      <c r="L69" s="8"/>
      <c r="M69" s="8"/>
      <c r="N69" s="8"/>
      <c r="O69" s="7">
        <v>6.0</v>
      </c>
    </row>
    <row r="70">
      <c r="A70" s="7" t="s">
        <v>99</v>
      </c>
      <c r="B70" s="7" t="s">
        <v>223</v>
      </c>
      <c r="C70" s="7">
        <v>1.0</v>
      </c>
      <c r="D70" s="7">
        <v>15.0</v>
      </c>
      <c r="E70" s="7" t="s">
        <v>91</v>
      </c>
      <c r="F70" s="7">
        <v>2.0</v>
      </c>
      <c r="G70" s="7" t="s">
        <v>14</v>
      </c>
      <c r="H70" s="7">
        <v>4.0</v>
      </c>
      <c r="I70" s="7">
        <v>1.0</v>
      </c>
      <c r="J70" s="7">
        <v>15.0</v>
      </c>
      <c r="K70" s="7" t="s">
        <v>91</v>
      </c>
      <c r="L70" s="7">
        <v>2.0</v>
      </c>
      <c r="M70" s="7" t="s">
        <v>29</v>
      </c>
      <c r="N70" s="7">
        <v>3.0</v>
      </c>
      <c r="O70" s="7">
        <v>41.0</v>
      </c>
    </row>
    <row r="71">
      <c r="A71" s="7" t="s">
        <v>138</v>
      </c>
      <c r="B71" s="7" t="s">
        <v>223</v>
      </c>
      <c r="C71" s="7">
        <v>3.0</v>
      </c>
      <c r="D71" s="7">
        <v>5.0</v>
      </c>
      <c r="E71" s="8"/>
      <c r="F71" s="8"/>
      <c r="G71" s="8"/>
      <c r="H71" s="8"/>
      <c r="I71" s="7">
        <v>2.0</v>
      </c>
      <c r="J71" s="7">
        <v>10.0</v>
      </c>
      <c r="K71" s="7" t="s">
        <v>19</v>
      </c>
      <c r="L71" s="7">
        <v>1.0</v>
      </c>
      <c r="M71" s="8"/>
      <c r="N71" s="8"/>
      <c r="O71" s="7">
        <v>16.0</v>
      </c>
    </row>
    <row r="72">
      <c r="A72" s="7" t="s">
        <v>102</v>
      </c>
      <c r="B72" s="7" t="s">
        <v>223</v>
      </c>
      <c r="C72" s="7">
        <v>2.0</v>
      </c>
      <c r="D72" s="7">
        <v>10.0</v>
      </c>
      <c r="E72" s="7" t="s">
        <v>19</v>
      </c>
      <c r="F72" s="7">
        <v>1.0</v>
      </c>
      <c r="G72" s="8"/>
      <c r="H72" s="8"/>
      <c r="I72" s="7">
        <v>3.0</v>
      </c>
      <c r="J72" s="7">
        <v>5.0</v>
      </c>
      <c r="K72" s="8"/>
      <c r="L72" s="8"/>
      <c r="M72" s="8"/>
      <c r="N72" s="8"/>
      <c r="O72" s="7">
        <v>16.0</v>
      </c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>
      <c r="A74" s="7" t="s">
        <v>194</v>
      </c>
      <c r="B74" s="7" t="s">
        <v>232</v>
      </c>
      <c r="C74" s="7">
        <v>1.0</v>
      </c>
      <c r="D74" s="7">
        <v>2.0</v>
      </c>
      <c r="E74" s="7" t="s">
        <v>91</v>
      </c>
      <c r="F74" s="7">
        <v>2.0</v>
      </c>
      <c r="G74" s="8"/>
      <c r="H74" s="8"/>
      <c r="I74" s="7">
        <v>1.0</v>
      </c>
      <c r="J74" s="7">
        <v>2.0</v>
      </c>
      <c r="K74" s="7" t="s">
        <v>91</v>
      </c>
      <c r="L74" s="7">
        <v>2.0</v>
      </c>
      <c r="M74" s="8"/>
      <c r="N74" s="8"/>
      <c r="O74" s="7">
        <v>8.0</v>
      </c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>
      <c r="A76" s="7" t="s">
        <v>141</v>
      </c>
      <c r="B76" s="7" t="s">
        <v>86</v>
      </c>
      <c r="C76" s="7">
        <v>2.0</v>
      </c>
      <c r="D76" s="7">
        <v>3.0</v>
      </c>
      <c r="E76" s="8"/>
      <c r="F76" s="8"/>
      <c r="G76" s="8"/>
      <c r="H76" s="8"/>
      <c r="I76" s="7">
        <v>2.0</v>
      </c>
      <c r="J76" s="7">
        <v>3.0</v>
      </c>
      <c r="K76" s="8"/>
      <c r="L76" s="8"/>
      <c r="M76" s="8"/>
      <c r="N76" s="8"/>
      <c r="O76" s="7">
        <v>6.0</v>
      </c>
    </row>
    <row r="77">
      <c r="A77" s="7" t="s">
        <v>214</v>
      </c>
      <c r="B77" s="7" t="s">
        <v>86</v>
      </c>
      <c r="C77" s="7">
        <v>1.0</v>
      </c>
      <c r="D77" s="7">
        <v>5.0</v>
      </c>
      <c r="E77" s="7" t="s">
        <v>91</v>
      </c>
      <c r="F77" s="7">
        <v>2.0</v>
      </c>
      <c r="G77" s="7" t="s">
        <v>29</v>
      </c>
      <c r="H77" s="7">
        <v>3.0</v>
      </c>
      <c r="I77" s="7">
        <v>1.0</v>
      </c>
      <c r="J77" s="7">
        <v>5.0</v>
      </c>
      <c r="K77" s="7" t="s">
        <v>91</v>
      </c>
      <c r="L77" s="7">
        <v>2.0</v>
      </c>
      <c r="M77" s="7" t="s">
        <v>14</v>
      </c>
      <c r="N77" s="7">
        <v>4.0</v>
      </c>
      <c r="O77" s="7">
        <v>21.0</v>
      </c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>
      <c r="A79" s="7" t="s">
        <v>142</v>
      </c>
      <c r="B79" s="7" t="s">
        <v>86</v>
      </c>
      <c r="C79" s="7">
        <v>2.0</v>
      </c>
      <c r="D79" s="7">
        <v>5.0</v>
      </c>
      <c r="E79" s="8"/>
      <c r="F79" s="8"/>
      <c r="G79" s="8"/>
      <c r="H79" s="8"/>
      <c r="I79" s="7">
        <v>2.0</v>
      </c>
      <c r="J79" s="7">
        <v>5.0</v>
      </c>
      <c r="K79" s="8"/>
      <c r="L79" s="8"/>
      <c r="M79" s="8"/>
      <c r="N79" s="8"/>
      <c r="O79" s="7">
        <v>10.0</v>
      </c>
    </row>
    <row r="80">
      <c r="A80" s="7" t="s">
        <v>132</v>
      </c>
      <c r="B80" s="7" t="s">
        <v>86</v>
      </c>
      <c r="C80" s="7">
        <v>1.0</v>
      </c>
      <c r="D80" s="7">
        <v>10.0</v>
      </c>
      <c r="E80" s="7" t="s">
        <v>19</v>
      </c>
      <c r="F80" s="7">
        <v>1.0</v>
      </c>
      <c r="G80" s="8"/>
      <c r="H80" s="8"/>
      <c r="I80" s="7">
        <v>1.0</v>
      </c>
      <c r="J80" s="7">
        <v>10.0</v>
      </c>
      <c r="K80" s="7" t="s">
        <v>19</v>
      </c>
      <c r="L80" s="7">
        <v>1.0</v>
      </c>
      <c r="M80" s="8"/>
      <c r="N80" s="8"/>
      <c r="O80" s="7">
        <v>22.0</v>
      </c>
    </row>
    <row r="81">
      <c r="A81" s="7" t="s">
        <v>224</v>
      </c>
      <c r="B81" s="7" t="s">
        <v>86</v>
      </c>
      <c r="C81" s="7">
        <v>3.0</v>
      </c>
      <c r="D81" s="7">
        <v>3.0</v>
      </c>
      <c r="E81" s="8"/>
      <c r="F81" s="8"/>
      <c r="G81" s="8"/>
      <c r="H81" s="8"/>
      <c r="I81" s="7">
        <v>3.0</v>
      </c>
      <c r="J81" s="7">
        <v>3.0</v>
      </c>
      <c r="K81" s="8"/>
      <c r="L81" s="8"/>
      <c r="M81" s="8"/>
      <c r="N81" s="8"/>
      <c r="O81" s="7">
        <v>6.0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2.75"/>
    <col customWidth="1" min="2" max="2" width="11.38"/>
    <col customWidth="1" min="3" max="3" width="8.13"/>
    <col customWidth="1" min="4" max="4" width="7.13"/>
    <col customWidth="1" min="5" max="5" width="6.88"/>
    <col customWidth="1" min="6" max="6" width="7.13"/>
    <col customWidth="1" min="7" max="7" width="6.88"/>
    <col customWidth="1" min="8" max="8" width="7.13"/>
    <col customWidth="1" min="9" max="9" width="8.13"/>
    <col customWidth="1" min="10" max="10" width="7.13"/>
    <col customWidth="1" min="11" max="11" width="6.88"/>
    <col customWidth="1" min="12" max="12" width="7.13"/>
    <col customWidth="1" min="13" max="13" width="6.88"/>
    <col customWidth="1" min="14" max="14" width="7.13"/>
    <col customWidth="1" min="15" max="15" width="5.63"/>
  </cols>
  <sheetData>
    <row r="1">
      <c r="A1" s="46" t="s">
        <v>233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>
      <c r="A2" s="48"/>
      <c r="B2" s="49"/>
      <c r="C2" s="50" t="s">
        <v>2</v>
      </c>
      <c r="D2" s="51"/>
      <c r="E2" s="51"/>
      <c r="F2" s="51"/>
      <c r="G2" s="51"/>
      <c r="H2" s="52"/>
      <c r="I2" s="50" t="s">
        <v>3</v>
      </c>
      <c r="J2" s="51"/>
      <c r="K2" s="51"/>
      <c r="L2" s="51"/>
      <c r="M2" s="51"/>
      <c r="N2" s="51"/>
      <c r="O2" s="52"/>
    </row>
    <row r="3">
      <c r="A3" s="53" t="s">
        <v>4</v>
      </c>
      <c r="B3" s="54" t="s">
        <v>5</v>
      </c>
      <c r="C3" s="54" t="s">
        <v>146</v>
      </c>
      <c r="D3" s="54" t="s">
        <v>7</v>
      </c>
      <c r="E3" s="54" t="s">
        <v>5</v>
      </c>
      <c r="F3" s="54" t="s">
        <v>7</v>
      </c>
      <c r="G3" s="54" t="s">
        <v>9</v>
      </c>
      <c r="H3" s="54" t="s">
        <v>7</v>
      </c>
      <c r="I3" s="54" t="s">
        <v>146</v>
      </c>
      <c r="J3" s="54" t="s">
        <v>7</v>
      </c>
      <c r="K3" s="54" t="s">
        <v>5</v>
      </c>
      <c r="L3" s="54" t="s">
        <v>7</v>
      </c>
      <c r="M3" s="54" t="s">
        <v>9</v>
      </c>
      <c r="N3" s="54" t="s">
        <v>7</v>
      </c>
      <c r="O3" s="54" t="s">
        <v>147</v>
      </c>
    </row>
    <row r="4">
      <c r="A4" s="55" t="s">
        <v>90</v>
      </c>
      <c r="B4" s="49" t="s">
        <v>12</v>
      </c>
      <c r="C4" s="56">
        <v>2.0</v>
      </c>
      <c r="D4" s="56">
        <v>5.0</v>
      </c>
      <c r="E4" s="49" t="s">
        <v>19</v>
      </c>
      <c r="F4" s="56">
        <v>1.0</v>
      </c>
      <c r="G4" s="49" t="s">
        <v>28</v>
      </c>
      <c r="H4" s="56">
        <v>2.0</v>
      </c>
      <c r="I4" s="56">
        <v>2.0</v>
      </c>
      <c r="J4" s="56">
        <v>5.0</v>
      </c>
      <c r="K4" s="49" t="s">
        <v>19</v>
      </c>
      <c r="L4" s="56">
        <v>1.0</v>
      </c>
      <c r="M4" s="49" t="s">
        <v>28</v>
      </c>
      <c r="N4" s="56">
        <v>2.0</v>
      </c>
      <c r="O4" s="56">
        <f t="shared" ref="O4:O6" si="1">+N4+L4+J4+H4+D4</f>
        <v>15</v>
      </c>
    </row>
    <row r="5">
      <c r="A5" s="55" t="s">
        <v>234</v>
      </c>
      <c r="B5" s="49" t="s">
        <v>12</v>
      </c>
      <c r="C5" s="56">
        <v>1.0</v>
      </c>
      <c r="D5" s="56">
        <v>10.0</v>
      </c>
      <c r="E5" s="49" t="s">
        <v>91</v>
      </c>
      <c r="F5" s="56">
        <v>2.0</v>
      </c>
      <c r="G5" s="49" t="s">
        <v>19</v>
      </c>
      <c r="H5" s="56">
        <v>5.0</v>
      </c>
      <c r="I5" s="56">
        <v>1.0</v>
      </c>
      <c r="J5" s="56">
        <v>10.0</v>
      </c>
      <c r="K5" s="49" t="s">
        <v>91</v>
      </c>
      <c r="L5" s="56">
        <v>2.0</v>
      </c>
      <c r="M5" s="49" t="s">
        <v>15</v>
      </c>
      <c r="N5" s="56">
        <v>10.0</v>
      </c>
      <c r="O5" s="56">
        <f t="shared" si="1"/>
        <v>37</v>
      </c>
    </row>
    <row r="6">
      <c r="A6" s="55" t="s">
        <v>234</v>
      </c>
      <c r="B6" s="49" t="s">
        <v>12</v>
      </c>
      <c r="C6" s="56">
        <v>3.0</v>
      </c>
      <c r="D6" s="56">
        <v>3.0</v>
      </c>
      <c r="E6" s="49"/>
      <c r="F6" s="49"/>
      <c r="G6" s="49"/>
      <c r="H6" s="49"/>
      <c r="I6" s="56">
        <v>3.0</v>
      </c>
      <c r="J6" s="56">
        <v>3.0</v>
      </c>
      <c r="K6" s="49"/>
      <c r="L6" s="49"/>
      <c r="M6" s="49"/>
      <c r="N6" s="49"/>
      <c r="O6" s="56">
        <f t="shared" si="1"/>
        <v>6</v>
      </c>
    </row>
    <row r="7">
      <c r="A7" s="5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>
      <c r="A8" s="55" t="s">
        <v>136</v>
      </c>
      <c r="B8" s="49" t="s">
        <v>45</v>
      </c>
      <c r="C8" s="56">
        <v>1.0</v>
      </c>
      <c r="D8" s="56">
        <v>2.0</v>
      </c>
      <c r="E8" s="49" t="s">
        <v>91</v>
      </c>
      <c r="F8" s="56">
        <v>2.0</v>
      </c>
      <c r="G8" s="49"/>
      <c r="H8" s="49"/>
      <c r="I8" s="56">
        <v>1.0</v>
      </c>
      <c r="J8" s="56">
        <v>2.0</v>
      </c>
      <c r="K8" s="49" t="s">
        <v>91</v>
      </c>
      <c r="L8" s="56">
        <v>2.0</v>
      </c>
      <c r="M8" s="49"/>
      <c r="N8" s="49"/>
      <c r="O8" s="56">
        <f>+N8+L8+J8+H8+D8</f>
        <v>6</v>
      </c>
    </row>
    <row r="9">
      <c r="A9" s="55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>
      <c r="A10" s="55" t="s">
        <v>92</v>
      </c>
      <c r="B10" s="49" t="s">
        <v>115</v>
      </c>
      <c r="C10" s="56">
        <v>1.0</v>
      </c>
      <c r="D10" s="56">
        <v>2.0</v>
      </c>
      <c r="E10" s="49" t="s">
        <v>91</v>
      </c>
      <c r="F10" s="56">
        <v>2.0</v>
      </c>
      <c r="G10" s="49" t="s">
        <v>29</v>
      </c>
      <c r="H10" s="56">
        <v>3.0</v>
      </c>
      <c r="I10" s="56">
        <v>1.0</v>
      </c>
      <c r="J10" s="56">
        <v>2.0</v>
      </c>
      <c r="K10" s="49" t="s">
        <v>91</v>
      </c>
      <c r="L10" s="56">
        <v>2.0</v>
      </c>
      <c r="M10" s="49" t="s">
        <v>29</v>
      </c>
      <c r="N10" s="56">
        <v>3.0</v>
      </c>
      <c r="O10" s="56">
        <f>+N10+L10+J10+H10+D10</f>
        <v>12</v>
      </c>
    </row>
    <row r="11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>
      <c r="A12" s="55" t="s">
        <v>155</v>
      </c>
      <c r="B12" s="49" t="s">
        <v>235</v>
      </c>
      <c r="C12" s="56">
        <v>1.0</v>
      </c>
      <c r="D12" s="56">
        <v>2.0</v>
      </c>
      <c r="E12" s="49" t="s">
        <v>91</v>
      </c>
      <c r="F12" s="56">
        <v>2.0</v>
      </c>
      <c r="G12" s="49"/>
      <c r="H12" s="49"/>
      <c r="I12" s="56">
        <v>1.0</v>
      </c>
      <c r="J12" s="56">
        <v>2.0</v>
      </c>
      <c r="K12" s="49" t="s">
        <v>91</v>
      </c>
      <c r="L12" s="56">
        <v>2.0</v>
      </c>
      <c r="M12" s="49"/>
      <c r="N12" s="49"/>
      <c r="O12" s="56">
        <f>+N12+L12+J12+H12+D12</f>
        <v>6</v>
      </c>
    </row>
    <row r="13">
      <c r="A13" s="5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>
      <c r="A14" s="55" t="s">
        <v>190</v>
      </c>
      <c r="B14" s="49" t="s">
        <v>22</v>
      </c>
      <c r="C14" s="56">
        <v>2.0</v>
      </c>
      <c r="D14" s="56">
        <v>5.0</v>
      </c>
      <c r="E14" s="49" t="s">
        <v>19</v>
      </c>
      <c r="F14" s="56">
        <v>1.0</v>
      </c>
      <c r="G14" s="49"/>
      <c r="H14" s="49"/>
      <c r="I14" s="56">
        <v>2.0</v>
      </c>
      <c r="J14" s="56">
        <v>5.0</v>
      </c>
      <c r="K14" s="49" t="s">
        <v>19</v>
      </c>
      <c r="L14" s="56">
        <v>1.0</v>
      </c>
      <c r="M14" s="49"/>
      <c r="N14" s="49"/>
      <c r="O14" s="56">
        <f t="shared" ref="O14:O16" si="2">+N14+L14+J14+H14+D14</f>
        <v>11</v>
      </c>
    </row>
    <row r="15">
      <c r="A15" s="55" t="s">
        <v>151</v>
      </c>
      <c r="B15" s="49" t="s">
        <v>22</v>
      </c>
      <c r="C15" s="56">
        <v>1.0</v>
      </c>
      <c r="D15" s="56">
        <v>10.0</v>
      </c>
      <c r="E15" s="49" t="s">
        <v>91</v>
      </c>
      <c r="F15" s="56">
        <v>2.0</v>
      </c>
      <c r="G15" s="49" t="s">
        <v>15</v>
      </c>
      <c r="H15" s="56">
        <v>10.0</v>
      </c>
      <c r="I15" s="56">
        <v>1.0</v>
      </c>
      <c r="J15" s="56">
        <v>10.0</v>
      </c>
      <c r="K15" s="49" t="s">
        <v>91</v>
      </c>
      <c r="L15" s="56">
        <v>2.0</v>
      </c>
      <c r="M15" s="49" t="s">
        <v>19</v>
      </c>
      <c r="N15" s="56">
        <v>5.0</v>
      </c>
      <c r="O15" s="56">
        <f t="shared" si="2"/>
        <v>37</v>
      </c>
    </row>
    <row r="16">
      <c r="A16" s="55" t="s">
        <v>136</v>
      </c>
      <c r="B16" s="49" t="s">
        <v>22</v>
      </c>
      <c r="C16" s="56">
        <v>3.0</v>
      </c>
      <c r="D16" s="56">
        <v>3.0</v>
      </c>
      <c r="E16" s="49"/>
      <c r="F16" s="49"/>
      <c r="G16" s="49"/>
      <c r="H16" s="49"/>
      <c r="I16" s="56">
        <v>3.0</v>
      </c>
      <c r="J16" s="56">
        <v>3.0</v>
      </c>
      <c r="K16" s="49"/>
      <c r="L16" s="49"/>
      <c r="M16" s="49"/>
      <c r="N16" s="49"/>
      <c r="O16" s="56">
        <f t="shared" si="2"/>
        <v>6</v>
      </c>
    </row>
    <row r="17">
      <c r="A17" s="5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>
      <c r="A18" s="55" t="s">
        <v>99</v>
      </c>
      <c r="B18" s="49" t="s">
        <v>35</v>
      </c>
      <c r="C18" s="56">
        <v>2.0</v>
      </c>
      <c r="D18" s="56">
        <v>5.0</v>
      </c>
      <c r="E18" s="49" t="s">
        <v>19</v>
      </c>
      <c r="F18" s="56">
        <v>1.0</v>
      </c>
      <c r="G18" s="49"/>
      <c r="H18" s="49"/>
      <c r="I18" s="56">
        <v>2.0</v>
      </c>
      <c r="J18" s="56">
        <v>5.0</v>
      </c>
      <c r="K18" s="49" t="s">
        <v>19</v>
      </c>
      <c r="L18" s="56">
        <v>1.0</v>
      </c>
      <c r="M18" s="49"/>
      <c r="N18" s="49"/>
      <c r="O18" s="56">
        <f t="shared" ref="O18:O20" si="3">+N18+L18+J18+H18+D18</f>
        <v>11</v>
      </c>
    </row>
    <row r="19">
      <c r="A19" s="55" t="s">
        <v>100</v>
      </c>
      <c r="B19" s="49" t="s">
        <v>35</v>
      </c>
      <c r="C19" s="56">
        <v>1.0</v>
      </c>
      <c r="D19" s="56">
        <v>10.0</v>
      </c>
      <c r="E19" s="49" t="s">
        <v>91</v>
      </c>
      <c r="F19" s="56">
        <v>2.0</v>
      </c>
      <c r="G19" s="49" t="s">
        <v>14</v>
      </c>
      <c r="H19" s="56">
        <v>4.0</v>
      </c>
      <c r="I19" s="56">
        <v>1.0</v>
      </c>
      <c r="J19" s="56">
        <v>10.0</v>
      </c>
      <c r="K19" s="49" t="s">
        <v>91</v>
      </c>
      <c r="L19" s="56">
        <v>2.0</v>
      </c>
      <c r="M19" s="49" t="s">
        <v>14</v>
      </c>
      <c r="N19" s="56">
        <v>4.0</v>
      </c>
      <c r="O19" s="56">
        <f t="shared" si="3"/>
        <v>30</v>
      </c>
    </row>
    <row r="20">
      <c r="A20" s="55" t="s">
        <v>236</v>
      </c>
      <c r="B20" s="49" t="s">
        <v>35</v>
      </c>
      <c r="C20" s="56">
        <v>3.0</v>
      </c>
      <c r="D20" s="56">
        <v>3.0</v>
      </c>
      <c r="E20" s="49"/>
      <c r="F20" s="49"/>
      <c r="G20" s="49"/>
      <c r="H20" s="49"/>
      <c r="I20" s="56">
        <v>3.0</v>
      </c>
      <c r="J20" s="56">
        <v>3.0</v>
      </c>
      <c r="K20" s="49"/>
      <c r="L20" s="49"/>
      <c r="M20" s="49"/>
      <c r="N20" s="49"/>
      <c r="O20" s="56">
        <f t="shared" si="3"/>
        <v>6</v>
      </c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5"/>
    <col customWidth="1" min="2" max="2" width="14.0"/>
    <col customWidth="1" min="3" max="3" width="8.13"/>
    <col customWidth="1" min="4" max="4" width="7.13"/>
    <col customWidth="1" min="5" max="5" width="7.38"/>
    <col customWidth="1" min="6" max="6" width="7.13"/>
    <col customWidth="1" min="7" max="7" width="7.38"/>
    <col customWidth="1" min="8" max="8" width="7.13"/>
    <col customWidth="1" min="9" max="9" width="8.13"/>
    <col customWidth="1" min="10" max="10" width="7.13"/>
    <col customWidth="1" min="11" max="11" width="7.38"/>
    <col customWidth="1" min="12" max="12" width="7.13"/>
    <col customWidth="1" min="13" max="13" width="7.38"/>
    <col customWidth="1" min="14" max="14" width="7.13"/>
    <col customWidth="1" min="15" max="15" width="5.63"/>
  </cols>
  <sheetData>
    <row r="1">
      <c r="A1" s="46" t="s">
        <v>237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>
      <c r="A2" s="48"/>
      <c r="B2" s="48"/>
      <c r="C2" s="50" t="s">
        <v>2</v>
      </c>
      <c r="D2" s="51"/>
      <c r="E2" s="51"/>
      <c r="F2" s="51"/>
      <c r="G2" s="51"/>
      <c r="H2" s="52"/>
      <c r="I2" s="50" t="s">
        <v>3</v>
      </c>
      <c r="J2" s="51"/>
      <c r="K2" s="51"/>
      <c r="L2" s="51"/>
      <c r="M2" s="51"/>
      <c r="N2" s="51"/>
      <c r="O2" s="52"/>
    </row>
    <row r="3">
      <c r="A3" s="53" t="s">
        <v>4</v>
      </c>
      <c r="B3" s="54" t="s">
        <v>5</v>
      </c>
      <c r="C3" s="57" t="s">
        <v>146</v>
      </c>
      <c r="D3" s="57" t="s">
        <v>7</v>
      </c>
      <c r="E3" s="57" t="s">
        <v>5</v>
      </c>
      <c r="F3" s="57" t="s">
        <v>7</v>
      </c>
      <c r="G3" s="57" t="s">
        <v>9</v>
      </c>
      <c r="H3" s="57" t="s">
        <v>7</v>
      </c>
      <c r="I3" s="57" t="s">
        <v>146</v>
      </c>
      <c r="J3" s="57" t="s">
        <v>7</v>
      </c>
      <c r="K3" s="57" t="s">
        <v>5</v>
      </c>
      <c r="L3" s="57" t="s">
        <v>7</v>
      </c>
      <c r="M3" s="57" t="s">
        <v>9</v>
      </c>
      <c r="N3" s="57" t="s">
        <v>7</v>
      </c>
      <c r="O3" s="57" t="s">
        <v>147</v>
      </c>
    </row>
    <row r="4">
      <c r="A4" s="55" t="s">
        <v>100</v>
      </c>
      <c r="B4" s="49" t="s">
        <v>45</v>
      </c>
      <c r="C4" s="56">
        <v>2.0</v>
      </c>
      <c r="D4" s="56">
        <v>10.0</v>
      </c>
      <c r="E4" s="49"/>
      <c r="F4" s="49"/>
      <c r="G4" s="49"/>
      <c r="H4" s="49"/>
      <c r="I4" s="56">
        <v>2.0</v>
      </c>
      <c r="J4" s="56">
        <v>10.0</v>
      </c>
      <c r="K4" s="49"/>
      <c r="L4" s="49"/>
      <c r="M4" s="49"/>
      <c r="N4" s="49"/>
      <c r="O4" s="56">
        <f t="shared" ref="O4:O7" si="1">+D4+F4+H4+J4+L4+N4</f>
        <v>20</v>
      </c>
    </row>
    <row r="5">
      <c r="A5" s="55" t="s">
        <v>236</v>
      </c>
      <c r="B5" s="49" t="s">
        <v>45</v>
      </c>
      <c r="C5" s="56">
        <v>3.0</v>
      </c>
      <c r="D5" s="56">
        <v>5.0</v>
      </c>
      <c r="E5" s="49"/>
      <c r="F5" s="49"/>
      <c r="G5" s="49"/>
      <c r="H5" s="49"/>
      <c r="I5" s="56">
        <v>4.0</v>
      </c>
      <c r="J5" s="56">
        <v>3.0</v>
      </c>
      <c r="K5" s="49"/>
      <c r="L5" s="49"/>
      <c r="M5" s="49"/>
      <c r="N5" s="49"/>
      <c r="O5" s="56">
        <f t="shared" si="1"/>
        <v>8</v>
      </c>
    </row>
    <row r="6">
      <c r="A6" s="55" t="s">
        <v>238</v>
      </c>
      <c r="B6" s="49" t="s">
        <v>45</v>
      </c>
      <c r="C6" s="56">
        <v>4.0</v>
      </c>
      <c r="D6" s="56">
        <v>3.0</v>
      </c>
      <c r="E6" s="49"/>
      <c r="F6" s="49"/>
      <c r="G6" s="49"/>
      <c r="H6" s="49"/>
      <c r="I6" s="56">
        <v>3.0</v>
      </c>
      <c r="J6" s="56">
        <v>5.0</v>
      </c>
      <c r="K6" s="49"/>
      <c r="L6" s="49"/>
      <c r="M6" s="49"/>
      <c r="N6" s="49"/>
      <c r="O6" s="56">
        <f t="shared" si="1"/>
        <v>8</v>
      </c>
    </row>
    <row r="7">
      <c r="A7" s="55" t="s">
        <v>108</v>
      </c>
      <c r="B7" s="49" t="s">
        <v>45</v>
      </c>
      <c r="C7" s="56">
        <v>1.0</v>
      </c>
      <c r="D7" s="56">
        <v>15.0</v>
      </c>
      <c r="E7" s="49" t="s">
        <v>19</v>
      </c>
      <c r="F7" s="56">
        <v>1.0</v>
      </c>
      <c r="G7" s="49"/>
      <c r="H7" s="49"/>
      <c r="I7" s="56">
        <v>1.0</v>
      </c>
      <c r="J7" s="56">
        <v>15.0</v>
      </c>
      <c r="K7" s="49" t="s">
        <v>19</v>
      </c>
      <c r="L7" s="56">
        <v>1.0</v>
      </c>
      <c r="M7" s="49"/>
      <c r="N7" s="49"/>
      <c r="O7" s="56">
        <f t="shared" si="1"/>
        <v>32</v>
      </c>
    </row>
    <row r="8">
      <c r="A8" s="5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>
      <c r="A9" s="55" t="s">
        <v>239</v>
      </c>
      <c r="B9" s="49" t="s">
        <v>45</v>
      </c>
      <c r="C9" s="56">
        <v>1.0</v>
      </c>
      <c r="D9" s="56">
        <v>5.0</v>
      </c>
      <c r="E9" s="49" t="s">
        <v>91</v>
      </c>
      <c r="F9" s="56">
        <v>2.0</v>
      </c>
      <c r="G9" s="49"/>
      <c r="H9" s="49"/>
      <c r="I9" s="56">
        <v>1.0</v>
      </c>
      <c r="J9" s="56">
        <v>5.0</v>
      </c>
      <c r="K9" s="49" t="s">
        <v>91</v>
      </c>
      <c r="L9" s="56">
        <v>2.0</v>
      </c>
      <c r="M9" s="49"/>
      <c r="N9" s="49"/>
      <c r="O9" s="58">
        <v>14.0</v>
      </c>
    </row>
    <row r="10">
      <c r="A10" s="55" t="s">
        <v>102</v>
      </c>
      <c r="B10" s="49" t="s">
        <v>45</v>
      </c>
      <c r="C10" s="56">
        <v>2.0</v>
      </c>
      <c r="D10" s="56">
        <v>3.0</v>
      </c>
      <c r="E10" s="49"/>
      <c r="F10" s="49"/>
      <c r="G10" s="49"/>
      <c r="H10" s="49"/>
      <c r="I10" s="56">
        <v>2.0</v>
      </c>
      <c r="J10" s="56">
        <v>3.0</v>
      </c>
      <c r="K10" s="49"/>
      <c r="L10" s="49"/>
      <c r="M10" s="49"/>
      <c r="N10" s="49"/>
      <c r="O10" s="56">
        <f>+D10+F10+H10+J10+L10+N10</f>
        <v>6</v>
      </c>
    </row>
    <row r="11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>
      <c r="A12" s="55" t="s">
        <v>240</v>
      </c>
      <c r="B12" s="49" t="s">
        <v>115</v>
      </c>
      <c r="C12" s="56">
        <v>4.0</v>
      </c>
      <c r="D12" s="56">
        <v>3.0</v>
      </c>
      <c r="E12" s="49"/>
      <c r="F12" s="49"/>
      <c r="G12" s="49"/>
      <c r="H12" s="49"/>
      <c r="I12" s="56">
        <v>4.0</v>
      </c>
      <c r="J12" s="56">
        <v>3.0</v>
      </c>
      <c r="K12" s="49"/>
      <c r="L12" s="49"/>
      <c r="M12" s="49"/>
      <c r="N12" s="49"/>
      <c r="O12" s="49"/>
    </row>
    <row r="13">
      <c r="A13" s="55" t="s">
        <v>100</v>
      </c>
      <c r="B13" s="49" t="s">
        <v>115</v>
      </c>
      <c r="C13" s="56">
        <v>3.0</v>
      </c>
      <c r="D13" s="56">
        <v>5.0</v>
      </c>
      <c r="E13" s="49"/>
      <c r="F13" s="49"/>
      <c r="G13" s="49"/>
      <c r="H13" s="49"/>
      <c r="I13" s="56">
        <v>3.0</v>
      </c>
      <c r="J13" s="56">
        <v>5.0</v>
      </c>
      <c r="K13" s="49"/>
      <c r="L13" s="49"/>
      <c r="M13" s="49"/>
      <c r="N13" s="49"/>
      <c r="O13" s="56">
        <f t="shared" ref="O13:O15" si="2">+D13+F13+H13+J13+L13+N13</f>
        <v>10</v>
      </c>
    </row>
    <row r="14">
      <c r="A14" s="55" t="s">
        <v>201</v>
      </c>
      <c r="B14" s="49" t="s">
        <v>115</v>
      </c>
      <c r="C14" s="56">
        <v>2.0</v>
      </c>
      <c r="D14" s="56">
        <v>10.0</v>
      </c>
      <c r="E14" s="49"/>
      <c r="F14" s="49"/>
      <c r="G14" s="49"/>
      <c r="H14" s="49"/>
      <c r="I14" s="56">
        <v>2.0</v>
      </c>
      <c r="J14" s="56">
        <v>10.0</v>
      </c>
      <c r="K14" s="49" t="s">
        <v>19</v>
      </c>
      <c r="L14" s="56">
        <v>1.0</v>
      </c>
      <c r="M14" s="49"/>
      <c r="N14" s="49"/>
      <c r="O14" s="56">
        <f t="shared" si="2"/>
        <v>21</v>
      </c>
    </row>
    <row r="15">
      <c r="A15" s="55" t="s">
        <v>190</v>
      </c>
      <c r="B15" s="49" t="s">
        <v>115</v>
      </c>
      <c r="C15" s="56">
        <v>1.0</v>
      </c>
      <c r="D15" s="56">
        <v>15.0</v>
      </c>
      <c r="E15" s="49" t="s">
        <v>91</v>
      </c>
      <c r="F15" s="56">
        <v>2.0</v>
      </c>
      <c r="G15" s="49"/>
      <c r="H15" s="49"/>
      <c r="I15" s="56">
        <v>1.0</v>
      </c>
      <c r="J15" s="56">
        <v>15.0</v>
      </c>
      <c r="K15" s="49" t="s">
        <v>91</v>
      </c>
      <c r="L15" s="56">
        <v>2.0</v>
      </c>
      <c r="M15" s="49"/>
      <c r="N15" s="49"/>
      <c r="O15" s="56">
        <f t="shared" si="2"/>
        <v>34</v>
      </c>
    </row>
    <row r="16">
      <c r="A16" s="5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>
      <c r="A17" s="55" t="s">
        <v>204</v>
      </c>
      <c r="B17" s="49" t="s">
        <v>115</v>
      </c>
      <c r="C17" s="56">
        <v>2.0</v>
      </c>
      <c r="D17" s="56">
        <v>3.0</v>
      </c>
      <c r="E17" s="49"/>
      <c r="F17" s="49"/>
      <c r="G17" s="49"/>
      <c r="H17" s="49"/>
      <c r="I17" s="56">
        <v>2.0</v>
      </c>
      <c r="J17" s="56">
        <v>3.0</v>
      </c>
      <c r="K17" s="49"/>
      <c r="L17" s="49"/>
      <c r="M17" s="49"/>
      <c r="N17" s="49"/>
      <c r="O17" s="56">
        <f t="shared" ref="O17:O18" si="3">+D17+F17+H17+J17+L17+N17</f>
        <v>6</v>
      </c>
    </row>
    <row r="18">
      <c r="A18" s="55" t="s">
        <v>138</v>
      </c>
      <c r="B18" s="49" t="s">
        <v>115</v>
      </c>
      <c r="C18" s="56">
        <v>1.0</v>
      </c>
      <c r="D18" s="56">
        <v>5.0</v>
      </c>
      <c r="E18" s="49" t="s">
        <v>19</v>
      </c>
      <c r="F18" s="56">
        <v>1.0</v>
      </c>
      <c r="G18" s="49"/>
      <c r="H18" s="49"/>
      <c r="I18" s="56">
        <v>1.0</v>
      </c>
      <c r="J18" s="56">
        <v>5.0</v>
      </c>
      <c r="K18" s="49" t="s">
        <v>241</v>
      </c>
      <c r="L18" s="49"/>
      <c r="M18" s="49"/>
      <c r="N18" s="49"/>
      <c r="O18" s="56">
        <f t="shared" si="3"/>
        <v>11</v>
      </c>
    </row>
    <row r="19">
      <c r="A19" s="55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>
      <c r="A20" s="55" t="s">
        <v>242</v>
      </c>
      <c r="B20" s="49" t="s">
        <v>235</v>
      </c>
      <c r="C20" s="59">
        <v>3.0</v>
      </c>
      <c r="D20" s="59">
        <v>5.0</v>
      </c>
      <c r="E20" s="49"/>
      <c r="F20" s="49"/>
      <c r="G20" s="49"/>
      <c r="H20" s="49"/>
      <c r="I20" s="56">
        <v>3.0</v>
      </c>
      <c r="J20" s="56">
        <v>5.0</v>
      </c>
      <c r="K20" s="49"/>
      <c r="L20" s="49"/>
      <c r="M20" s="49"/>
      <c r="N20" s="49"/>
      <c r="O20" s="56">
        <f>+D20+F20+H20+J20+L20+N20</f>
        <v>10</v>
      </c>
    </row>
    <row r="21">
      <c r="A21" s="55" t="s">
        <v>243</v>
      </c>
      <c r="B21" s="49" t="s">
        <v>235</v>
      </c>
      <c r="C21" s="59">
        <v>4.0</v>
      </c>
      <c r="D21" s="59">
        <v>3.0</v>
      </c>
      <c r="E21" s="49"/>
      <c r="F21" s="49"/>
      <c r="G21" s="49"/>
      <c r="H21" s="49"/>
      <c r="I21" s="56">
        <v>4.0</v>
      </c>
      <c r="J21" s="56">
        <v>3.0</v>
      </c>
      <c r="K21" s="49"/>
      <c r="L21" s="49"/>
      <c r="M21" s="49"/>
      <c r="N21" s="49"/>
      <c r="O21" s="49"/>
    </row>
    <row r="22">
      <c r="A22" s="55" t="s">
        <v>100</v>
      </c>
      <c r="B22" s="49" t="s">
        <v>235</v>
      </c>
      <c r="C22" s="56">
        <v>1.0</v>
      </c>
      <c r="D22" s="56">
        <v>15.0</v>
      </c>
      <c r="E22" s="49" t="s">
        <v>91</v>
      </c>
      <c r="F22" s="56">
        <v>2.0</v>
      </c>
      <c r="G22" s="49"/>
      <c r="H22" s="49"/>
      <c r="I22" s="56">
        <v>1.0</v>
      </c>
      <c r="J22" s="56">
        <v>15.0</v>
      </c>
      <c r="K22" s="49" t="s">
        <v>91</v>
      </c>
      <c r="L22" s="56">
        <v>2.0</v>
      </c>
      <c r="M22" s="49"/>
      <c r="N22" s="49"/>
      <c r="O22" s="56">
        <f t="shared" ref="O22:O23" si="4">+D22+F22+H22+J22+L22+N22</f>
        <v>34</v>
      </c>
    </row>
    <row r="23">
      <c r="A23" s="55" t="s">
        <v>222</v>
      </c>
      <c r="B23" s="49" t="s">
        <v>235</v>
      </c>
      <c r="C23" s="56">
        <v>2.0</v>
      </c>
      <c r="D23" s="56">
        <v>10.0</v>
      </c>
      <c r="E23" s="49"/>
      <c r="F23" s="49"/>
      <c r="G23" s="49"/>
      <c r="H23" s="49"/>
      <c r="I23" s="56">
        <v>2.0</v>
      </c>
      <c r="J23" s="56">
        <v>10.0</v>
      </c>
      <c r="K23" s="49"/>
      <c r="L23" s="49"/>
      <c r="M23" s="49"/>
      <c r="N23" s="49"/>
      <c r="O23" s="56">
        <f t="shared" si="4"/>
        <v>20</v>
      </c>
    </row>
    <row r="24">
      <c r="A24" s="55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>
      <c r="A25" s="55" t="s">
        <v>169</v>
      </c>
      <c r="B25" s="49" t="s">
        <v>235</v>
      </c>
      <c r="C25" s="56">
        <v>3.0</v>
      </c>
      <c r="D25" s="56">
        <v>5.0</v>
      </c>
      <c r="E25" s="49"/>
      <c r="F25" s="49"/>
      <c r="G25" s="49"/>
      <c r="H25" s="49"/>
      <c r="I25" s="56">
        <v>4.0</v>
      </c>
      <c r="J25" s="56">
        <v>3.0</v>
      </c>
      <c r="K25" s="49"/>
      <c r="L25" s="49"/>
      <c r="M25" s="49"/>
      <c r="N25" s="49"/>
      <c r="O25" s="56">
        <f t="shared" ref="O25:O27" si="5">+D25+F25+H25+J25+L25+N25</f>
        <v>8</v>
      </c>
    </row>
    <row r="26">
      <c r="A26" s="55" t="s">
        <v>102</v>
      </c>
      <c r="B26" s="49" t="s">
        <v>235</v>
      </c>
      <c r="C26" s="56">
        <v>1.0</v>
      </c>
      <c r="D26" s="56">
        <v>15.0</v>
      </c>
      <c r="E26" s="49" t="s">
        <v>19</v>
      </c>
      <c r="F26" s="56">
        <v>1.0</v>
      </c>
      <c r="G26" s="49"/>
      <c r="H26" s="49"/>
      <c r="I26" s="56">
        <v>1.0</v>
      </c>
      <c r="J26" s="56">
        <v>15.0</v>
      </c>
      <c r="K26" s="49" t="s">
        <v>19</v>
      </c>
      <c r="L26" s="56">
        <v>1.0</v>
      </c>
      <c r="M26" s="49"/>
      <c r="N26" s="49"/>
      <c r="O26" s="56">
        <f t="shared" si="5"/>
        <v>32</v>
      </c>
    </row>
    <row r="27">
      <c r="A27" s="55" t="s">
        <v>244</v>
      </c>
      <c r="B27" s="49" t="s">
        <v>235</v>
      </c>
      <c r="C27" s="56">
        <v>2.0</v>
      </c>
      <c r="D27" s="56">
        <v>10.0</v>
      </c>
      <c r="E27" s="49"/>
      <c r="F27" s="49"/>
      <c r="G27" s="49"/>
      <c r="H27" s="49"/>
      <c r="I27" s="56">
        <v>2.0</v>
      </c>
      <c r="J27" s="56">
        <v>10.0</v>
      </c>
      <c r="K27" s="49"/>
      <c r="L27" s="49"/>
      <c r="M27" s="49"/>
      <c r="N27" s="49"/>
      <c r="O27" s="56">
        <f t="shared" si="5"/>
        <v>20</v>
      </c>
    </row>
    <row r="28">
      <c r="A28" s="55" t="s">
        <v>245</v>
      </c>
      <c r="B28" s="49" t="s">
        <v>235</v>
      </c>
      <c r="C28" s="56">
        <v>4.0</v>
      </c>
      <c r="D28" s="56">
        <v>3.0</v>
      </c>
      <c r="E28" s="49"/>
      <c r="F28" s="49"/>
      <c r="G28" s="49"/>
      <c r="H28" s="49"/>
      <c r="I28" s="56">
        <v>3.0</v>
      </c>
      <c r="J28" s="56">
        <v>5.0</v>
      </c>
      <c r="K28" s="49"/>
      <c r="L28" s="49"/>
      <c r="M28" s="49"/>
      <c r="N28" s="49"/>
      <c r="O28" s="49"/>
    </row>
    <row r="29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>
      <c r="A30" s="55" t="s">
        <v>171</v>
      </c>
      <c r="B30" s="49" t="s">
        <v>21</v>
      </c>
      <c r="C30" s="56">
        <v>3.0</v>
      </c>
      <c r="D30" s="56">
        <v>5.0</v>
      </c>
      <c r="E30" s="49"/>
      <c r="F30" s="49"/>
      <c r="G30" s="49"/>
      <c r="H30" s="49"/>
      <c r="I30" s="56">
        <v>3.0</v>
      </c>
      <c r="J30" s="56">
        <v>5.0</v>
      </c>
      <c r="K30" s="49"/>
      <c r="L30" s="49"/>
      <c r="M30" s="49"/>
      <c r="N30" s="49"/>
      <c r="O30" s="49"/>
    </row>
    <row r="31">
      <c r="A31" s="55" t="s">
        <v>244</v>
      </c>
      <c r="B31" s="49" t="s">
        <v>21</v>
      </c>
      <c r="C31" s="56">
        <v>4.0</v>
      </c>
      <c r="D31" s="56">
        <v>3.0</v>
      </c>
      <c r="E31" s="49"/>
      <c r="F31" s="49"/>
      <c r="G31" s="49"/>
      <c r="H31" s="49"/>
      <c r="I31" s="56">
        <v>4.0</v>
      </c>
      <c r="J31" s="56">
        <v>3.0</v>
      </c>
      <c r="K31" s="49"/>
      <c r="L31" s="49"/>
      <c r="M31" s="49"/>
      <c r="N31" s="49"/>
      <c r="O31" s="56">
        <f t="shared" ref="O31:O33" si="6">+D31+F31+H31+J31+L31+N31</f>
        <v>6</v>
      </c>
    </row>
    <row r="32">
      <c r="A32" s="55" t="s">
        <v>210</v>
      </c>
      <c r="B32" s="49" t="s">
        <v>21</v>
      </c>
      <c r="C32" s="56">
        <v>2.0</v>
      </c>
      <c r="D32" s="56">
        <v>10.0</v>
      </c>
      <c r="E32" s="49" t="s">
        <v>19</v>
      </c>
      <c r="F32" s="56">
        <v>1.0</v>
      </c>
      <c r="G32" s="49"/>
      <c r="H32" s="49"/>
      <c r="I32" s="56">
        <v>2.0</v>
      </c>
      <c r="J32" s="56">
        <v>10.0</v>
      </c>
      <c r="K32" s="49" t="s">
        <v>19</v>
      </c>
      <c r="L32" s="56">
        <v>1.0</v>
      </c>
      <c r="M32" s="49"/>
      <c r="N32" s="49"/>
      <c r="O32" s="56">
        <f t="shared" si="6"/>
        <v>22</v>
      </c>
    </row>
    <row r="33">
      <c r="A33" s="55" t="s">
        <v>92</v>
      </c>
      <c r="B33" s="49" t="s">
        <v>21</v>
      </c>
      <c r="C33" s="56">
        <v>1.0</v>
      </c>
      <c r="D33" s="56">
        <v>15.0</v>
      </c>
      <c r="E33" s="49" t="s">
        <v>91</v>
      </c>
      <c r="F33" s="56">
        <v>2.0</v>
      </c>
      <c r="G33" s="49" t="s">
        <v>28</v>
      </c>
      <c r="H33" s="56">
        <v>2.0</v>
      </c>
      <c r="I33" s="56">
        <v>1.0</v>
      </c>
      <c r="J33" s="56">
        <v>15.0</v>
      </c>
      <c r="K33" s="49" t="s">
        <v>91</v>
      </c>
      <c r="L33" s="56">
        <v>2.0</v>
      </c>
      <c r="M33" s="49" t="s">
        <v>14</v>
      </c>
      <c r="N33" s="56">
        <v>4.0</v>
      </c>
      <c r="O33" s="56">
        <f t="shared" si="6"/>
        <v>40</v>
      </c>
    </row>
    <row r="34">
      <c r="A34" s="55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>
      <c r="A35" s="55" t="s">
        <v>204</v>
      </c>
      <c r="B35" s="49" t="s">
        <v>172</v>
      </c>
      <c r="C35" s="56">
        <v>3.0</v>
      </c>
      <c r="D35" s="56">
        <v>3.0</v>
      </c>
      <c r="E35" s="49"/>
      <c r="F35" s="49"/>
      <c r="G35" s="49"/>
      <c r="H35" s="49"/>
      <c r="I35" s="56">
        <v>3.0</v>
      </c>
      <c r="J35" s="56">
        <v>3.0</v>
      </c>
      <c r="K35" s="49"/>
      <c r="L35" s="49"/>
      <c r="M35" s="49"/>
      <c r="N35" s="49"/>
      <c r="O35" s="56">
        <f t="shared" ref="O35:O37" si="7">+D35+F35+H35+J35+L35+N35</f>
        <v>6</v>
      </c>
    </row>
    <row r="36">
      <c r="A36" s="55" t="s">
        <v>190</v>
      </c>
      <c r="B36" s="49" t="s">
        <v>172</v>
      </c>
      <c r="C36" s="56">
        <v>1.0</v>
      </c>
      <c r="D36" s="56">
        <v>10.0</v>
      </c>
      <c r="E36" s="49" t="s">
        <v>91</v>
      </c>
      <c r="F36" s="56">
        <v>2.0</v>
      </c>
      <c r="G36" s="49"/>
      <c r="H36" s="49"/>
      <c r="I36" s="56">
        <v>1.0</v>
      </c>
      <c r="J36" s="56">
        <v>10.0</v>
      </c>
      <c r="K36" s="49" t="s">
        <v>91</v>
      </c>
      <c r="L36" s="56">
        <v>2.0</v>
      </c>
      <c r="M36" s="49"/>
      <c r="N36" s="49"/>
      <c r="O36" s="56">
        <f t="shared" si="7"/>
        <v>24</v>
      </c>
    </row>
    <row r="37">
      <c r="A37" s="55" t="s">
        <v>210</v>
      </c>
      <c r="B37" s="49" t="s">
        <v>172</v>
      </c>
      <c r="C37" s="56">
        <v>2.0</v>
      </c>
      <c r="D37" s="56">
        <v>5.0</v>
      </c>
      <c r="E37" s="49" t="s">
        <v>19</v>
      </c>
      <c r="F37" s="56">
        <v>1.0</v>
      </c>
      <c r="G37" s="49"/>
      <c r="H37" s="49"/>
      <c r="I37" s="56">
        <v>2.0</v>
      </c>
      <c r="J37" s="56">
        <v>5.0</v>
      </c>
      <c r="K37" s="49" t="s">
        <v>19</v>
      </c>
      <c r="L37" s="56">
        <v>1.0</v>
      </c>
      <c r="M37" s="49"/>
      <c r="N37" s="49"/>
      <c r="O37" s="56">
        <f t="shared" si="7"/>
        <v>12</v>
      </c>
    </row>
    <row r="38">
      <c r="A38" s="55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>
      <c r="A39" s="55" t="s">
        <v>246</v>
      </c>
      <c r="B39" s="49" t="s">
        <v>22</v>
      </c>
      <c r="C39" s="56">
        <v>3.0</v>
      </c>
      <c r="D39" s="56">
        <v>3.0</v>
      </c>
      <c r="E39" s="49"/>
      <c r="F39" s="49"/>
      <c r="G39" s="49"/>
      <c r="H39" s="49"/>
      <c r="I39" s="56">
        <v>3.0</v>
      </c>
      <c r="J39" s="56">
        <v>3.0</v>
      </c>
      <c r="K39" s="49"/>
      <c r="L39" s="49"/>
      <c r="M39" s="49"/>
      <c r="N39" s="49"/>
      <c r="O39" s="56">
        <f t="shared" ref="O39:O41" si="8">+D39+F39+H39+J39+L39+N39</f>
        <v>6</v>
      </c>
    </row>
    <row r="40">
      <c r="A40" s="55" t="s">
        <v>155</v>
      </c>
      <c r="B40" s="49" t="s">
        <v>22</v>
      </c>
      <c r="C40" s="56">
        <v>2.0</v>
      </c>
      <c r="D40" s="56">
        <v>5.0</v>
      </c>
      <c r="E40" s="49"/>
      <c r="F40" s="49"/>
      <c r="G40" s="49"/>
      <c r="H40" s="49"/>
      <c r="I40" s="56">
        <v>2.0</v>
      </c>
      <c r="J40" s="56">
        <v>5.0</v>
      </c>
      <c r="K40" s="49"/>
      <c r="L40" s="49"/>
      <c r="M40" s="49"/>
      <c r="N40" s="49"/>
      <c r="O40" s="56">
        <f t="shared" si="8"/>
        <v>10</v>
      </c>
    </row>
    <row r="41">
      <c r="A41" s="55" t="s">
        <v>99</v>
      </c>
      <c r="B41" s="49" t="s">
        <v>22</v>
      </c>
      <c r="C41" s="56">
        <v>1.0</v>
      </c>
      <c r="D41" s="56">
        <v>10.0</v>
      </c>
      <c r="E41" s="49" t="s">
        <v>19</v>
      </c>
      <c r="F41" s="56">
        <v>1.0</v>
      </c>
      <c r="G41" s="49" t="s">
        <v>29</v>
      </c>
      <c r="H41" s="56">
        <v>3.0</v>
      </c>
      <c r="I41" s="56">
        <v>1.0</v>
      </c>
      <c r="J41" s="56">
        <v>10.0</v>
      </c>
      <c r="K41" s="49" t="s">
        <v>19</v>
      </c>
      <c r="L41" s="56">
        <v>1.0</v>
      </c>
      <c r="M41" s="49"/>
      <c r="N41" s="49"/>
      <c r="O41" s="56">
        <f t="shared" si="8"/>
        <v>25</v>
      </c>
    </row>
    <row r="42">
      <c r="A42" s="5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>
      <c r="A43" s="55" t="s">
        <v>171</v>
      </c>
      <c r="B43" s="49" t="s">
        <v>22</v>
      </c>
      <c r="C43" s="56">
        <v>2.0</v>
      </c>
      <c r="D43" s="56">
        <v>5.0</v>
      </c>
      <c r="E43" s="49"/>
      <c r="F43" s="49"/>
      <c r="G43" s="49"/>
      <c r="H43" s="49"/>
      <c r="I43" s="56">
        <v>2.0</v>
      </c>
      <c r="J43" s="56">
        <v>5.0</v>
      </c>
      <c r="K43" s="49"/>
      <c r="L43" s="49"/>
      <c r="M43" s="49"/>
      <c r="N43" s="49"/>
      <c r="O43" s="49"/>
    </row>
    <row r="44">
      <c r="A44" s="55" t="s">
        <v>201</v>
      </c>
      <c r="B44" s="49" t="s">
        <v>22</v>
      </c>
      <c r="C44" s="56">
        <v>1.0</v>
      </c>
      <c r="D44" s="56">
        <v>10.0</v>
      </c>
      <c r="E44" s="49" t="s">
        <v>91</v>
      </c>
      <c r="F44" s="56">
        <v>2.0</v>
      </c>
      <c r="G44" s="49" t="s">
        <v>15</v>
      </c>
      <c r="H44" s="56">
        <v>10.0</v>
      </c>
      <c r="I44" s="56">
        <v>1.0</v>
      </c>
      <c r="J44" s="56">
        <v>10.0</v>
      </c>
      <c r="K44" s="49" t="s">
        <v>91</v>
      </c>
      <c r="L44" s="56">
        <v>2.0</v>
      </c>
      <c r="M44" s="49" t="s">
        <v>15</v>
      </c>
      <c r="N44" s="56">
        <v>10.0</v>
      </c>
      <c r="O44" s="56">
        <f t="shared" ref="O44:O45" si="9">+D44+F44+H44+J44+L44+N44</f>
        <v>44</v>
      </c>
    </row>
    <row r="45">
      <c r="A45" s="55" t="s">
        <v>174</v>
      </c>
      <c r="B45" s="49" t="s">
        <v>22</v>
      </c>
      <c r="C45" s="56">
        <v>3.0</v>
      </c>
      <c r="D45" s="56">
        <v>3.0</v>
      </c>
      <c r="E45" s="49"/>
      <c r="F45" s="49"/>
      <c r="G45" s="49"/>
      <c r="H45" s="49"/>
      <c r="I45" s="56">
        <v>3.0</v>
      </c>
      <c r="J45" s="56">
        <v>3.0</v>
      </c>
      <c r="K45" s="49"/>
      <c r="L45" s="49"/>
      <c r="M45" s="49"/>
      <c r="N45" s="49"/>
      <c r="O45" s="56">
        <f t="shared" si="9"/>
        <v>6</v>
      </c>
    </row>
    <row r="46">
      <c r="A46" s="55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>
      <c r="A47" s="55" t="s">
        <v>136</v>
      </c>
      <c r="B47" s="49" t="s">
        <v>134</v>
      </c>
      <c r="C47" s="56">
        <v>4.0</v>
      </c>
      <c r="D47" s="56">
        <v>3.0</v>
      </c>
      <c r="E47" s="49"/>
      <c r="F47" s="49"/>
      <c r="G47" s="49"/>
      <c r="H47" s="49"/>
      <c r="I47" s="56">
        <v>3.0</v>
      </c>
      <c r="J47" s="56">
        <v>5.0</v>
      </c>
      <c r="K47" s="49"/>
      <c r="L47" s="49"/>
      <c r="M47" s="49"/>
      <c r="N47" s="49"/>
      <c r="O47" s="56">
        <f t="shared" ref="O47:O50" si="10">+D47+F47+H47+J47+L47+N47</f>
        <v>8</v>
      </c>
    </row>
    <row r="48">
      <c r="A48" s="55" t="s">
        <v>247</v>
      </c>
      <c r="B48" s="49" t="s">
        <v>134</v>
      </c>
      <c r="C48" s="56">
        <v>3.0</v>
      </c>
      <c r="D48" s="56">
        <v>5.0</v>
      </c>
      <c r="E48" s="49"/>
      <c r="F48" s="49"/>
      <c r="G48" s="49"/>
      <c r="H48" s="49"/>
      <c r="I48" s="56">
        <v>4.0</v>
      </c>
      <c r="J48" s="56">
        <v>3.0</v>
      </c>
      <c r="K48" s="49"/>
      <c r="L48" s="49"/>
      <c r="M48" s="49"/>
      <c r="N48" s="49"/>
      <c r="O48" s="56">
        <f t="shared" si="10"/>
        <v>8</v>
      </c>
    </row>
    <row r="49">
      <c r="A49" s="55" t="s">
        <v>99</v>
      </c>
      <c r="B49" s="49" t="s">
        <v>134</v>
      </c>
      <c r="C49" s="56">
        <v>2.0</v>
      </c>
      <c r="D49" s="56">
        <v>10.0</v>
      </c>
      <c r="E49" s="49"/>
      <c r="F49" s="49"/>
      <c r="G49" s="49"/>
      <c r="H49" s="49"/>
      <c r="I49" s="56">
        <v>2.0</v>
      </c>
      <c r="J49" s="56">
        <v>10.0</v>
      </c>
      <c r="K49" s="49"/>
      <c r="L49" s="49"/>
      <c r="M49" s="49"/>
      <c r="N49" s="49"/>
      <c r="O49" s="56">
        <f t="shared" si="10"/>
        <v>20</v>
      </c>
    </row>
    <row r="50">
      <c r="A50" s="55" t="s">
        <v>219</v>
      </c>
      <c r="B50" s="49" t="s">
        <v>134</v>
      </c>
      <c r="C50" s="56">
        <v>1.0</v>
      </c>
      <c r="D50" s="56">
        <v>15.0</v>
      </c>
      <c r="E50" s="49" t="s">
        <v>91</v>
      </c>
      <c r="F50" s="56">
        <v>2.0</v>
      </c>
      <c r="G50" s="49" t="s">
        <v>19</v>
      </c>
      <c r="H50" s="56">
        <v>5.0</v>
      </c>
      <c r="I50" s="56">
        <v>1.0</v>
      </c>
      <c r="J50" s="56">
        <v>15.0</v>
      </c>
      <c r="K50" s="49" t="s">
        <v>91</v>
      </c>
      <c r="L50" s="56">
        <v>2.0</v>
      </c>
      <c r="M50" s="49" t="s">
        <v>19</v>
      </c>
      <c r="N50" s="56">
        <v>5.0</v>
      </c>
      <c r="O50" s="56">
        <f t="shared" si="10"/>
        <v>44</v>
      </c>
    </row>
    <row r="51">
      <c r="A51" s="55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>
      <c r="A52" s="55" t="s">
        <v>222</v>
      </c>
      <c r="B52" s="49" t="s">
        <v>134</v>
      </c>
      <c r="C52" s="56">
        <v>1.0</v>
      </c>
      <c r="D52" s="56">
        <v>10.0</v>
      </c>
      <c r="E52" s="49" t="s">
        <v>19</v>
      </c>
      <c r="F52" s="56">
        <v>1.0</v>
      </c>
      <c r="G52" s="49"/>
      <c r="H52" s="49"/>
      <c r="I52" s="56">
        <v>1.0</v>
      </c>
      <c r="J52" s="56">
        <v>10.0</v>
      </c>
      <c r="K52" s="49" t="s">
        <v>19</v>
      </c>
      <c r="L52" s="56">
        <v>1.0</v>
      </c>
      <c r="M52" s="49" t="s">
        <v>28</v>
      </c>
      <c r="N52" s="56">
        <v>2.0</v>
      </c>
      <c r="O52" s="56">
        <f t="shared" ref="O52:O53" si="11">+D52+F52+H52+J52+L52+N52</f>
        <v>24</v>
      </c>
    </row>
    <row r="53">
      <c r="A53" s="55" t="s">
        <v>132</v>
      </c>
      <c r="B53" s="49" t="s">
        <v>134</v>
      </c>
      <c r="C53" s="56">
        <v>2.0</v>
      </c>
      <c r="D53" s="56">
        <v>5.0</v>
      </c>
      <c r="E53" s="49"/>
      <c r="F53" s="49"/>
      <c r="G53" s="49"/>
      <c r="H53" s="49"/>
      <c r="I53" s="56">
        <v>2.0</v>
      </c>
      <c r="J53" s="56">
        <v>5.0</v>
      </c>
      <c r="K53" s="49"/>
      <c r="L53" s="49"/>
      <c r="M53" s="49"/>
      <c r="N53" s="49"/>
      <c r="O53" s="56">
        <f t="shared" si="11"/>
        <v>10</v>
      </c>
    </row>
    <row r="54">
      <c r="A54" s="55" t="s">
        <v>248</v>
      </c>
      <c r="B54" s="49" t="s">
        <v>134</v>
      </c>
      <c r="C54" s="56">
        <v>3.0</v>
      </c>
      <c r="D54" s="56">
        <v>3.0</v>
      </c>
      <c r="E54" s="49"/>
      <c r="F54" s="49"/>
      <c r="G54" s="49"/>
      <c r="H54" s="49"/>
      <c r="I54" s="60"/>
      <c r="J54" s="60"/>
      <c r="K54" s="60"/>
      <c r="L54" s="60"/>
      <c r="M54" s="60"/>
      <c r="N54" s="60"/>
      <c r="O54" s="49"/>
    </row>
    <row r="55">
      <c r="A55" s="55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>
      <c r="A56" s="55" t="s">
        <v>138</v>
      </c>
      <c r="B56" s="49" t="s">
        <v>249</v>
      </c>
      <c r="C56" s="56">
        <v>2.0</v>
      </c>
      <c r="D56" s="56">
        <v>3.0</v>
      </c>
      <c r="E56" s="49" t="s">
        <v>19</v>
      </c>
      <c r="F56" s="56">
        <v>1.0</v>
      </c>
      <c r="G56" s="49"/>
      <c r="H56" s="49"/>
      <c r="I56" s="56">
        <v>2.0</v>
      </c>
      <c r="J56" s="56">
        <v>3.0</v>
      </c>
      <c r="K56" s="49" t="s">
        <v>19</v>
      </c>
      <c r="L56" s="56">
        <v>1.0</v>
      </c>
      <c r="M56" s="49"/>
      <c r="N56" s="56"/>
      <c r="O56" s="56">
        <f t="shared" ref="O56:O57" si="12">+D56+F56+H56+J56+L56+N56</f>
        <v>8</v>
      </c>
    </row>
    <row r="57">
      <c r="A57" s="55" t="s">
        <v>99</v>
      </c>
      <c r="B57" s="49" t="s">
        <v>249</v>
      </c>
      <c r="C57" s="56">
        <v>1.0</v>
      </c>
      <c r="D57" s="56">
        <v>5.0</v>
      </c>
      <c r="E57" s="49" t="s">
        <v>91</v>
      </c>
      <c r="F57" s="56">
        <v>2.0</v>
      </c>
      <c r="G57" s="49" t="s">
        <v>14</v>
      </c>
      <c r="H57" s="56">
        <v>4.0</v>
      </c>
      <c r="I57" s="56">
        <v>1.0</v>
      </c>
      <c r="J57" s="56">
        <v>5.0</v>
      </c>
      <c r="K57" s="49" t="s">
        <v>91</v>
      </c>
      <c r="L57" s="56">
        <v>2.0</v>
      </c>
      <c r="M57" s="49" t="s">
        <v>29</v>
      </c>
      <c r="N57" s="56">
        <v>3.0</v>
      </c>
      <c r="O57" s="56">
        <f t="shared" si="12"/>
        <v>21</v>
      </c>
    </row>
    <row r="58">
      <c r="A58" s="55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>
      <c r="A59" s="55" t="s">
        <v>219</v>
      </c>
      <c r="B59" s="49" t="s">
        <v>86</v>
      </c>
      <c r="C59" s="56">
        <v>1.0</v>
      </c>
      <c r="D59" s="56">
        <v>15.0</v>
      </c>
      <c r="E59" s="49" t="s">
        <v>91</v>
      </c>
      <c r="F59" s="56">
        <v>2.0</v>
      </c>
      <c r="G59" s="49"/>
      <c r="H59" s="49"/>
      <c r="I59" s="56">
        <v>1.0</v>
      </c>
      <c r="J59" s="56">
        <v>15.0</v>
      </c>
      <c r="K59" s="49" t="s">
        <v>91</v>
      </c>
      <c r="L59" s="56">
        <v>2.0</v>
      </c>
      <c r="M59" s="49"/>
      <c r="N59" s="49"/>
      <c r="O59" s="56">
        <f>+D59+F59+H59+J59+L59+N59</f>
        <v>34</v>
      </c>
    </row>
    <row r="60">
      <c r="A60" s="55" t="s">
        <v>250</v>
      </c>
      <c r="B60" s="49" t="s">
        <v>86</v>
      </c>
      <c r="C60" s="56">
        <v>4.0</v>
      </c>
      <c r="D60" s="56">
        <v>3.0</v>
      </c>
      <c r="E60" s="49"/>
      <c r="F60" s="49"/>
      <c r="G60" s="49"/>
      <c r="H60" s="49"/>
      <c r="I60" s="56">
        <v>4.0</v>
      </c>
      <c r="J60" s="56">
        <v>3.0</v>
      </c>
      <c r="K60" s="49"/>
      <c r="L60" s="49"/>
      <c r="M60" s="49"/>
      <c r="N60" s="49"/>
      <c r="O60" s="49"/>
    </row>
    <row r="61">
      <c r="A61" s="55" t="s">
        <v>236</v>
      </c>
      <c r="B61" s="49" t="s">
        <v>86</v>
      </c>
      <c r="C61" s="56">
        <v>3.0</v>
      </c>
      <c r="D61" s="56">
        <v>5.0</v>
      </c>
      <c r="E61" s="49"/>
      <c r="F61" s="49"/>
      <c r="G61" s="49"/>
      <c r="H61" s="49"/>
      <c r="I61" s="56">
        <v>3.0</v>
      </c>
      <c r="J61" s="56">
        <v>5.0</v>
      </c>
      <c r="K61" s="49"/>
      <c r="L61" s="49"/>
      <c r="M61" s="49"/>
      <c r="N61" s="49"/>
      <c r="O61" s="56">
        <f t="shared" ref="O61:O62" si="13">+D61+F61+H61+J61+L61+N61</f>
        <v>10</v>
      </c>
    </row>
    <row r="62">
      <c r="A62" s="55" t="s">
        <v>132</v>
      </c>
      <c r="B62" s="49" t="s">
        <v>86</v>
      </c>
      <c r="C62" s="56">
        <v>2.0</v>
      </c>
      <c r="D62" s="56">
        <v>10.0</v>
      </c>
      <c r="E62" s="49" t="s">
        <v>19</v>
      </c>
      <c r="F62" s="56">
        <v>1.0</v>
      </c>
      <c r="G62" s="49"/>
      <c r="H62" s="49"/>
      <c r="I62" s="56">
        <v>2.0</v>
      </c>
      <c r="J62" s="56">
        <v>10.0</v>
      </c>
      <c r="K62" s="49" t="s">
        <v>19</v>
      </c>
      <c r="L62" s="56">
        <v>1.0</v>
      </c>
      <c r="M62" s="49"/>
      <c r="N62" s="49"/>
      <c r="O62" s="56">
        <f t="shared" si="13"/>
        <v>22</v>
      </c>
    </row>
    <row r="6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38"/>
    <col customWidth="1" min="2" max="2" width="10.75"/>
    <col customWidth="1" min="3" max="3" width="8.13"/>
    <col customWidth="1" min="4" max="4" width="7.13"/>
    <col customWidth="1" min="5" max="5" width="7.38"/>
    <col customWidth="1" min="6" max="6" width="7.13"/>
    <col customWidth="1" min="7" max="7" width="7.38"/>
    <col customWidth="1" min="8" max="8" width="7.13"/>
    <col customWidth="1" min="9" max="9" width="8.13"/>
    <col customWidth="1" min="10" max="10" width="7.13"/>
    <col customWidth="1" min="11" max="11" width="7.38"/>
    <col customWidth="1" min="12" max="12" width="7.13"/>
    <col customWidth="1" min="13" max="13" width="7.38"/>
    <col customWidth="1" min="14" max="14" width="7.13"/>
    <col customWidth="1" min="15" max="15" width="5.63"/>
  </cols>
  <sheetData>
    <row r="1">
      <c r="A1" s="61" t="s">
        <v>251</v>
      </c>
      <c r="B1" s="62" t="s">
        <v>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>
      <c r="A3" s="48"/>
      <c r="B3" s="49"/>
      <c r="C3" s="50" t="s">
        <v>2</v>
      </c>
      <c r="D3" s="51"/>
      <c r="E3" s="51"/>
      <c r="F3" s="51"/>
      <c r="G3" s="51"/>
      <c r="H3" s="52"/>
      <c r="I3" s="50" t="s">
        <v>3</v>
      </c>
      <c r="J3" s="51"/>
      <c r="K3" s="51"/>
      <c r="L3" s="51"/>
      <c r="M3" s="51"/>
      <c r="N3" s="51"/>
      <c r="O3" s="52"/>
    </row>
    <row r="4">
      <c r="A4" s="53" t="s">
        <v>4</v>
      </c>
      <c r="B4" s="54" t="s">
        <v>5</v>
      </c>
      <c r="C4" s="54" t="s">
        <v>146</v>
      </c>
      <c r="D4" s="54" t="s">
        <v>7</v>
      </c>
      <c r="E4" s="54" t="s">
        <v>5</v>
      </c>
      <c r="F4" s="54" t="s">
        <v>7</v>
      </c>
      <c r="G4" s="54" t="s">
        <v>9</v>
      </c>
      <c r="H4" s="54" t="s">
        <v>7</v>
      </c>
      <c r="I4" s="54" t="s">
        <v>146</v>
      </c>
      <c r="J4" s="54" t="s">
        <v>7</v>
      </c>
      <c r="K4" s="54" t="s">
        <v>5</v>
      </c>
      <c r="L4" s="54" t="s">
        <v>7</v>
      </c>
      <c r="M4" s="54" t="s">
        <v>9</v>
      </c>
      <c r="N4" s="54" t="s">
        <v>7</v>
      </c>
      <c r="O4" s="54" t="s">
        <v>147</v>
      </c>
    </row>
    <row r="5">
      <c r="A5" s="55" t="s">
        <v>148</v>
      </c>
      <c r="B5" s="49" t="s">
        <v>45</v>
      </c>
      <c r="C5" s="56">
        <v>1.0</v>
      </c>
      <c r="D5" s="56">
        <v>5.0</v>
      </c>
      <c r="E5" s="49" t="s">
        <v>91</v>
      </c>
      <c r="F5" s="56">
        <v>2.0</v>
      </c>
      <c r="G5" s="49" t="s">
        <v>29</v>
      </c>
      <c r="H5" s="56">
        <v>3.0</v>
      </c>
      <c r="I5" s="56">
        <v>1.0</v>
      </c>
      <c r="J5" s="56">
        <v>5.0</v>
      </c>
      <c r="K5" s="49" t="s">
        <v>91</v>
      </c>
      <c r="L5" s="56">
        <v>2.0</v>
      </c>
      <c r="M5" s="49" t="s">
        <v>14</v>
      </c>
      <c r="N5" s="56">
        <v>4.0</v>
      </c>
      <c r="O5" s="56">
        <f t="shared" ref="O5:O6" si="1">+D5+F5+H5+J5+L5+N5</f>
        <v>21</v>
      </c>
    </row>
    <row r="6">
      <c r="A6" s="55" t="s">
        <v>136</v>
      </c>
      <c r="B6" s="49" t="s">
        <v>45</v>
      </c>
      <c r="C6" s="56">
        <v>2.0</v>
      </c>
      <c r="D6" s="56">
        <v>3.0</v>
      </c>
      <c r="E6" s="49" t="s">
        <v>19</v>
      </c>
      <c r="F6" s="56">
        <v>1.0</v>
      </c>
      <c r="G6" s="49"/>
      <c r="H6" s="49"/>
      <c r="I6" s="56">
        <v>2.0</v>
      </c>
      <c r="J6" s="56">
        <v>3.0</v>
      </c>
      <c r="K6" s="49" t="s">
        <v>19</v>
      </c>
      <c r="L6" s="56">
        <v>1.0</v>
      </c>
      <c r="M6" s="49"/>
      <c r="N6" s="49"/>
      <c r="O6" s="56">
        <f t="shared" si="1"/>
        <v>8</v>
      </c>
    </row>
    <row r="7">
      <c r="A7" s="55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>
      <c r="A8" s="55" t="s">
        <v>155</v>
      </c>
      <c r="B8" s="49" t="s">
        <v>235</v>
      </c>
      <c r="C8" s="56">
        <v>1.0</v>
      </c>
      <c r="D8" s="56">
        <v>5.0</v>
      </c>
      <c r="E8" s="49" t="s">
        <v>91</v>
      </c>
      <c r="F8" s="56">
        <v>2.0</v>
      </c>
      <c r="G8" s="49"/>
      <c r="H8" s="49"/>
      <c r="I8" s="56">
        <v>1.0</v>
      </c>
      <c r="J8" s="56">
        <v>5.0</v>
      </c>
      <c r="K8" s="49" t="s">
        <v>91</v>
      </c>
      <c r="L8" s="56">
        <v>2.0</v>
      </c>
      <c r="M8" s="49"/>
      <c r="N8" s="49"/>
      <c r="O8" s="56">
        <f>+D8+F8+H8+J8+L8+N8</f>
        <v>14</v>
      </c>
    </row>
    <row r="9">
      <c r="A9" s="64"/>
      <c r="B9" s="6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>
      <c r="A10" s="64" t="s">
        <v>151</v>
      </c>
      <c r="B10" s="65" t="s">
        <v>22</v>
      </c>
      <c r="C10" s="56">
        <v>1.0</v>
      </c>
      <c r="D10" s="56">
        <v>5.0</v>
      </c>
      <c r="E10" s="49" t="s">
        <v>91</v>
      </c>
      <c r="F10" s="56">
        <v>2.0</v>
      </c>
      <c r="G10" s="49" t="s">
        <v>15</v>
      </c>
      <c r="H10" s="56">
        <v>10.0</v>
      </c>
      <c r="I10" s="56">
        <v>1.0</v>
      </c>
      <c r="J10" s="56">
        <v>5.0</v>
      </c>
      <c r="K10" s="49" t="s">
        <v>91</v>
      </c>
      <c r="L10" s="56">
        <v>2.0</v>
      </c>
      <c r="M10" s="49" t="s">
        <v>15</v>
      </c>
      <c r="N10" s="56">
        <v>10.0</v>
      </c>
      <c r="O10" s="56">
        <f>+D10+F10+H10+J10+L10+N10</f>
        <v>34</v>
      </c>
    </row>
    <row r="11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>
      <c r="A12" s="55" t="s">
        <v>151</v>
      </c>
      <c r="B12" s="49" t="s">
        <v>134</v>
      </c>
      <c r="C12" s="56">
        <v>1.0</v>
      </c>
      <c r="D12" s="56">
        <v>5.0</v>
      </c>
      <c r="E12" s="49" t="s">
        <v>91</v>
      </c>
      <c r="F12" s="56">
        <v>2.0</v>
      </c>
      <c r="G12" s="49" t="s">
        <v>28</v>
      </c>
      <c r="H12" s="56">
        <v>2.0</v>
      </c>
      <c r="I12" s="56">
        <v>1.0</v>
      </c>
      <c r="J12" s="56">
        <v>5.0</v>
      </c>
      <c r="K12" s="49" t="s">
        <v>91</v>
      </c>
      <c r="L12" s="56">
        <v>2.0</v>
      </c>
      <c r="M12" s="49" t="s">
        <v>28</v>
      </c>
      <c r="N12" s="56">
        <v>2.0</v>
      </c>
      <c r="O12" s="56">
        <f>+D12+F12+H12+J12+L12+N12</f>
        <v>18</v>
      </c>
    </row>
    <row r="13">
      <c r="A13" s="55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>
      <c r="A14" s="55" t="s">
        <v>148</v>
      </c>
      <c r="B14" s="49" t="s">
        <v>35</v>
      </c>
      <c r="C14" s="56">
        <v>2.0</v>
      </c>
      <c r="D14" s="56">
        <v>10.0</v>
      </c>
      <c r="E14" s="49" t="s">
        <v>19</v>
      </c>
      <c r="F14" s="56">
        <v>1.0</v>
      </c>
      <c r="G14" s="49" t="s">
        <v>14</v>
      </c>
      <c r="H14" s="56">
        <v>4.0</v>
      </c>
      <c r="I14" s="56">
        <v>2.0</v>
      </c>
      <c r="J14" s="56">
        <v>5.0</v>
      </c>
      <c r="K14" s="49" t="s">
        <v>19</v>
      </c>
      <c r="L14" s="56">
        <v>1.0</v>
      </c>
      <c r="M14" s="49" t="s">
        <v>29</v>
      </c>
      <c r="N14" s="56">
        <v>3.0</v>
      </c>
      <c r="O14" s="56">
        <f t="shared" ref="O14:O17" si="2">+D14+F14+H14+J14+L14+N14</f>
        <v>24</v>
      </c>
    </row>
    <row r="15">
      <c r="A15" s="55" t="s">
        <v>236</v>
      </c>
      <c r="B15" s="49" t="s">
        <v>35</v>
      </c>
      <c r="C15" s="56">
        <v>3.0</v>
      </c>
      <c r="D15" s="56">
        <v>5.0</v>
      </c>
      <c r="E15" s="49"/>
      <c r="F15" s="49"/>
      <c r="G15" s="49"/>
      <c r="H15" s="49"/>
      <c r="I15" s="56">
        <v>3.0</v>
      </c>
      <c r="J15" s="56">
        <v>3.0</v>
      </c>
      <c r="K15" s="49"/>
      <c r="L15" s="49"/>
      <c r="M15" s="49"/>
      <c r="N15" s="49"/>
      <c r="O15" s="56">
        <f t="shared" si="2"/>
        <v>8</v>
      </c>
    </row>
    <row r="16">
      <c r="A16" s="55" t="s">
        <v>100</v>
      </c>
      <c r="B16" s="49" t="s">
        <v>35</v>
      </c>
      <c r="C16" s="56">
        <v>1.0</v>
      </c>
      <c r="D16" s="56">
        <v>15.0</v>
      </c>
      <c r="E16" s="49" t="s">
        <v>91</v>
      </c>
      <c r="F16" s="56">
        <v>2.0</v>
      </c>
      <c r="G16" s="49" t="s">
        <v>19</v>
      </c>
      <c r="H16" s="56">
        <v>5.0</v>
      </c>
      <c r="I16" s="56">
        <v>1.0</v>
      </c>
      <c r="J16" s="56">
        <v>10.0</v>
      </c>
      <c r="K16" s="49" t="s">
        <v>91</v>
      </c>
      <c r="L16" s="56">
        <v>2.0</v>
      </c>
      <c r="M16" s="49" t="s">
        <v>19</v>
      </c>
      <c r="N16" s="56">
        <v>5.0</v>
      </c>
      <c r="O16" s="56">
        <f t="shared" si="2"/>
        <v>39</v>
      </c>
    </row>
    <row r="17">
      <c r="A17" s="55" t="s">
        <v>153</v>
      </c>
      <c r="B17" s="49" t="s">
        <v>35</v>
      </c>
      <c r="C17" s="56">
        <v>4.0</v>
      </c>
      <c r="D17" s="56">
        <v>3.0</v>
      </c>
      <c r="E17" s="49"/>
      <c r="F17" s="49"/>
      <c r="G17" s="49"/>
      <c r="H17" s="49"/>
      <c r="I17" s="60" t="s">
        <v>241</v>
      </c>
      <c r="J17" s="66">
        <v>0.0</v>
      </c>
      <c r="K17" s="60"/>
      <c r="L17" s="60"/>
      <c r="M17" s="60"/>
      <c r="N17" s="49"/>
      <c r="O17" s="56">
        <f t="shared" si="2"/>
        <v>3</v>
      </c>
    </row>
    <row r="18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</sheetData>
  <mergeCells count="2">
    <mergeCell ref="C3:H3"/>
    <mergeCell ref="I3:O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38"/>
    <col customWidth="1" min="2" max="2" width="13.63"/>
    <col customWidth="1" min="3" max="3" width="8.13"/>
    <col customWidth="1" min="4" max="4" width="7.13"/>
    <col customWidth="1" min="5" max="5" width="6.88"/>
    <col customWidth="1" min="6" max="6" width="7.13"/>
    <col customWidth="1" min="7" max="7" width="6.88"/>
    <col customWidth="1" min="8" max="8" width="7.13"/>
    <col customWidth="1" min="9" max="9" width="8.13"/>
    <col customWidth="1" min="10" max="10" width="7.13"/>
    <col customWidth="1" min="11" max="11" width="6.88"/>
    <col customWidth="1" min="12" max="12" width="7.13"/>
    <col customWidth="1" min="13" max="13" width="6.88"/>
    <col customWidth="1" min="14" max="14" width="7.13"/>
    <col customWidth="1" min="15" max="15" width="5.63"/>
  </cols>
  <sheetData>
    <row r="1">
      <c r="A1" s="62" t="s">
        <v>251</v>
      </c>
      <c r="B1" s="62" t="s">
        <v>40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>
      <c r="A2" s="68"/>
      <c r="B2" s="68"/>
      <c r="C2" s="50" t="s">
        <v>2</v>
      </c>
      <c r="D2" s="51"/>
      <c r="E2" s="51"/>
      <c r="F2" s="51"/>
      <c r="G2" s="51"/>
      <c r="H2" s="52"/>
      <c r="I2" s="50" t="s">
        <v>3</v>
      </c>
      <c r="J2" s="51"/>
      <c r="K2" s="51"/>
      <c r="L2" s="51"/>
      <c r="M2" s="51"/>
      <c r="N2" s="51"/>
      <c r="O2" s="52"/>
    </row>
    <row r="3">
      <c r="A3" s="53" t="s">
        <v>4</v>
      </c>
      <c r="B3" s="54" t="s">
        <v>5</v>
      </c>
      <c r="C3" s="57" t="s">
        <v>146</v>
      </c>
      <c r="D3" s="57" t="s">
        <v>7</v>
      </c>
      <c r="E3" s="57" t="s">
        <v>5</v>
      </c>
      <c r="F3" s="57" t="s">
        <v>7</v>
      </c>
      <c r="G3" s="57" t="s">
        <v>9</v>
      </c>
      <c r="H3" s="57" t="s">
        <v>7</v>
      </c>
      <c r="I3" s="57" t="s">
        <v>146</v>
      </c>
      <c r="J3" s="57" t="s">
        <v>7</v>
      </c>
      <c r="K3" s="57" t="s">
        <v>5</v>
      </c>
      <c r="L3" s="57" t="s">
        <v>7</v>
      </c>
      <c r="M3" s="57" t="s">
        <v>9</v>
      </c>
      <c r="N3" s="57" t="s">
        <v>7</v>
      </c>
      <c r="O3" s="57" t="s">
        <v>147</v>
      </c>
    </row>
    <row r="4">
      <c r="A4" s="69" t="s">
        <v>155</v>
      </c>
      <c r="B4" s="70" t="s">
        <v>45</v>
      </c>
      <c r="C4" s="71">
        <v>1.0</v>
      </c>
      <c r="D4" s="71">
        <v>20.0</v>
      </c>
      <c r="E4" s="70" t="s">
        <v>91</v>
      </c>
      <c r="F4" s="71">
        <v>2.0</v>
      </c>
      <c r="G4" s="70"/>
      <c r="H4" s="70"/>
      <c r="I4" s="71">
        <v>2.0</v>
      </c>
      <c r="J4" s="71">
        <v>15.0</v>
      </c>
      <c r="K4" s="70" t="s">
        <v>19</v>
      </c>
      <c r="L4" s="71">
        <v>1.0</v>
      </c>
      <c r="M4" s="70"/>
      <c r="N4" s="70"/>
      <c r="O4" s="71">
        <f t="shared" ref="O4:O8" si="1">+D4+F4+H4+J4+L4+N4</f>
        <v>38</v>
      </c>
    </row>
    <row r="5">
      <c r="A5" s="69" t="s">
        <v>236</v>
      </c>
      <c r="B5" s="70" t="s">
        <v>45</v>
      </c>
      <c r="C5" s="71">
        <v>4.0</v>
      </c>
      <c r="D5" s="71">
        <v>5.0</v>
      </c>
      <c r="E5" s="70"/>
      <c r="F5" s="70"/>
      <c r="G5" s="70"/>
      <c r="H5" s="70"/>
      <c r="I5" s="71">
        <v>5.0</v>
      </c>
      <c r="J5" s="71">
        <v>3.0</v>
      </c>
      <c r="K5" s="70"/>
      <c r="L5" s="70"/>
      <c r="M5" s="70"/>
      <c r="N5" s="70"/>
      <c r="O5" s="71">
        <f t="shared" si="1"/>
        <v>8</v>
      </c>
    </row>
    <row r="6">
      <c r="A6" s="69" t="s">
        <v>108</v>
      </c>
      <c r="B6" s="70" t="s">
        <v>45</v>
      </c>
      <c r="C6" s="71">
        <v>3.0</v>
      </c>
      <c r="D6" s="71">
        <v>10.0</v>
      </c>
      <c r="E6" s="70"/>
      <c r="F6" s="70"/>
      <c r="G6" s="70"/>
      <c r="H6" s="70"/>
      <c r="I6" s="71">
        <v>1.0</v>
      </c>
      <c r="J6" s="71">
        <v>20.0</v>
      </c>
      <c r="K6" s="70" t="s">
        <v>91</v>
      </c>
      <c r="L6" s="71">
        <v>2.0</v>
      </c>
      <c r="M6" s="70" t="s">
        <v>29</v>
      </c>
      <c r="N6" s="71">
        <v>3.0</v>
      </c>
      <c r="O6" s="71">
        <f t="shared" si="1"/>
        <v>35</v>
      </c>
    </row>
    <row r="7">
      <c r="A7" s="69" t="s">
        <v>131</v>
      </c>
      <c r="B7" s="70" t="s">
        <v>45</v>
      </c>
      <c r="C7" s="71">
        <v>2.0</v>
      </c>
      <c r="D7" s="71">
        <v>15.0</v>
      </c>
      <c r="E7" s="70" t="s">
        <v>19</v>
      </c>
      <c r="F7" s="71">
        <v>1.0</v>
      </c>
      <c r="G7" s="70"/>
      <c r="H7" s="70"/>
      <c r="I7" s="71">
        <v>3.0</v>
      </c>
      <c r="J7" s="71">
        <v>10.0</v>
      </c>
      <c r="K7" s="70"/>
      <c r="L7" s="70"/>
      <c r="M7" s="70"/>
      <c r="N7" s="70"/>
      <c r="O7" s="71">
        <f t="shared" si="1"/>
        <v>26</v>
      </c>
    </row>
    <row r="8">
      <c r="A8" s="69" t="s">
        <v>252</v>
      </c>
      <c r="B8" s="70" t="s">
        <v>45</v>
      </c>
      <c r="C8" s="71">
        <v>5.0</v>
      </c>
      <c r="D8" s="71">
        <v>3.0</v>
      </c>
      <c r="E8" s="70"/>
      <c r="F8" s="70"/>
      <c r="G8" s="70"/>
      <c r="H8" s="70"/>
      <c r="I8" s="71">
        <v>4.0</v>
      </c>
      <c r="J8" s="71">
        <v>5.0</v>
      </c>
      <c r="K8" s="70"/>
      <c r="L8" s="70"/>
      <c r="M8" s="70"/>
      <c r="N8" s="70"/>
      <c r="O8" s="71">
        <f t="shared" si="1"/>
        <v>8</v>
      </c>
    </row>
    <row r="9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>
      <c r="A10" s="69" t="s">
        <v>108</v>
      </c>
      <c r="B10" s="70" t="s">
        <v>115</v>
      </c>
      <c r="C10" s="71">
        <v>2.0</v>
      </c>
      <c r="D10" s="71">
        <v>5.0</v>
      </c>
      <c r="E10" s="70" t="s">
        <v>19</v>
      </c>
      <c r="F10" s="71">
        <v>1.0</v>
      </c>
      <c r="G10" s="70"/>
      <c r="H10" s="70"/>
      <c r="I10" s="71">
        <v>1.0</v>
      </c>
      <c r="J10" s="71">
        <v>10.0</v>
      </c>
      <c r="K10" s="70" t="s">
        <v>91</v>
      </c>
      <c r="L10" s="71">
        <v>2.0</v>
      </c>
      <c r="M10" s="70" t="s">
        <v>19</v>
      </c>
      <c r="N10" s="71">
        <v>5.0</v>
      </c>
      <c r="O10" s="71">
        <f t="shared" ref="O10:O12" si="2">+D10+F10+H10+J10+L10+N10</f>
        <v>23</v>
      </c>
    </row>
    <row r="11">
      <c r="A11" s="69" t="s">
        <v>204</v>
      </c>
      <c r="B11" s="70" t="s">
        <v>115</v>
      </c>
      <c r="C11" s="71">
        <v>1.0</v>
      </c>
      <c r="D11" s="71">
        <v>10.0</v>
      </c>
      <c r="E11" s="70" t="s">
        <v>91</v>
      </c>
      <c r="F11" s="71">
        <v>2.0</v>
      </c>
      <c r="G11" s="70" t="s">
        <v>29</v>
      </c>
      <c r="H11" s="71">
        <v>3.0</v>
      </c>
      <c r="I11" s="71">
        <v>2.0</v>
      </c>
      <c r="J11" s="71">
        <v>5.0</v>
      </c>
      <c r="K11" s="70" t="s">
        <v>19</v>
      </c>
      <c r="L11" s="71">
        <v>1.0</v>
      </c>
      <c r="M11" s="70" t="s">
        <v>28</v>
      </c>
      <c r="N11" s="71">
        <v>2.0</v>
      </c>
      <c r="O11" s="71">
        <f t="shared" si="2"/>
        <v>23</v>
      </c>
    </row>
    <row r="12">
      <c r="A12" s="69" t="s">
        <v>131</v>
      </c>
      <c r="B12" s="70" t="s">
        <v>115</v>
      </c>
      <c r="C12" s="71">
        <v>3.0</v>
      </c>
      <c r="D12" s="71">
        <v>3.0</v>
      </c>
      <c r="E12" s="70"/>
      <c r="F12" s="70"/>
      <c r="G12" s="70"/>
      <c r="H12" s="70"/>
      <c r="I12" s="71">
        <v>3.0</v>
      </c>
      <c r="J12" s="71">
        <v>3.0</v>
      </c>
      <c r="K12" s="70"/>
      <c r="L12" s="70"/>
      <c r="M12" s="70"/>
      <c r="N12" s="70"/>
      <c r="O12" s="71">
        <f t="shared" si="2"/>
        <v>6</v>
      </c>
    </row>
    <row r="13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>
      <c r="A14" s="69" t="s">
        <v>175</v>
      </c>
      <c r="B14" s="70" t="s">
        <v>235</v>
      </c>
      <c r="C14" s="71">
        <v>3.0</v>
      </c>
      <c r="D14" s="71">
        <v>3.0</v>
      </c>
      <c r="E14" s="70"/>
      <c r="F14" s="70"/>
      <c r="G14" s="70"/>
      <c r="H14" s="70"/>
      <c r="I14" s="71">
        <v>3.0</v>
      </c>
      <c r="J14" s="71">
        <v>3.0</v>
      </c>
      <c r="K14" s="70"/>
      <c r="L14" s="70"/>
      <c r="M14" s="70"/>
      <c r="N14" s="70"/>
      <c r="O14" s="71">
        <f t="shared" ref="O14:O16" si="3">+D14+F14+H14+J14+L14+N14</f>
        <v>6</v>
      </c>
    </row>
    <row r="15">
      <c r="A15" s="69" t="s">
        <v>100</v>
      </c>
      <c r="B15" s="70" t="s">
        <v>235</v>
      </c>
      <c r="C15" s="71">
        <v>1.0</v>
      </c>
      <c r="D15" s="71">
        <v>10.0</v>
      </c>
      <c r="E15" s="70" t="s">
        <v>91</v>
      </c>
      <c r="F15" s="71">
        <v>2.0</v>
      </c>
      <c r="G15" s="70" t="s">
        <v>19</v>
      </c>
      <c r="H15" s="71">
        <v>5.0</v>
      </c>
      <c r="I15" s="71">
        <v>1.0</v>
      </c>
      <c r="J15" s="71">
        <v>10.0</v>
      </c>
      <c r="K15" s="70" t="s">
        <v>91</v>
      </c>
      <c r="L15" s="71">
        <v>2.0</v>
      </c>
      <c r="M15" s="70" t="s">
        <v>15</v>
      </c>
      <c r="N15" s="71">
        <v>10.0</v>
      </c>
      <c r="O15" s="71">
        <f t="shared" si="3"/>
        <v>39</v>
      </c>
    </row>
    <row r="16">
      <c r="A16" s="69" t="s">
        <v>169</v>
      </c>
      <c r="B16" s="70" t="s">
        <v>235</v>
      </c>
      <c r="C16" s="71">
        <v>2.0</v>
      </c>
      <c r="D16" s="71">
        <v>5.0</v>
      </c>
      <c r="E16" s="70" t="s">
        <v>19</v>
      </c>
      <c r="F16" s="71">
        <v>1.0</v>
      </c>
      <c r="G16" s="70" t="s">
        <v>28</v>
      </c>
      <c r="H16" s="71">
        <v>2.0</v>
      </c>
      <c r="I16" s="71">
        <v>2.0</v>
      </c>
      <c r="J16" s="71">
        <v>5.0</v>
      </c>
      <c r="K16" s="70" t="s">
        <v>19</v>
      </c>
      <c r="L16" s="71">
        <v>1.0</v>
      </c>
      <c r="M16" s="70"/>
      <c r="N16" s="70"/>
      <c r="O16" s="71">
        <f t="shared" si="3"/>
        <v>14</v>
      </c>
    </row>
    <row r="17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>
      <c r="A18" s="69" t="s">
        <v>100</v>
      </c>
      <c r="B18" s="70" t="s">
        <v>172</v>
      </c>
      <c r="C18" s="71">
        <v>3.0</v>
      </c>
      <c r="D18" s="71">
        <v>3.0</v>
      </c>
      <c r="E18" s="70"/>
      <c r="F18" s="70"/>
      <c r="G18" s="70"/>
      <c r="H18" s="70"/>
      <c r="I18" s="71">
        <v>2.0</v>
      </c>
      <c r="J18" s="71">
        <v>5.0</v>
      </c>
      <c r="K18" s="70" t="s">
        <v>19</v>
      </c>
      <c r="L18" s="71">
        <v>2.0</v>
      </c>
      <c r="M18" s="70"/>
      <c r="N18" s="70"/>
      <c r="O18" s="71">
        <f t="shared" ref="O18:O20" si="4">+D18+F18+H18+J18+L18+N18</f>
        <v>10</v>
      </c>
    </row>
    <row r="19">
      <c r="A19" s="69" t="s">
        <v>148</v>
      </c>
      <c r="B19" s="70" t="s">
        <v>172</v>
      </c>
      <c r="C19" s="71">
        <v>1.0</v>
      </c>
      <c r="D19" s="71">
        <v>10.0</v>
      </c>
      <c r="E19" s="70" t="s">
        <v>91</v>
      </c>
      <c r="F19" s="71">
        <v>2.0</v>
      </c>
      <c r="G19" s="70" t="s">
        <v>14</v>
      </c>
      <c r="H19" s="71">
        <v>4.0</v>
      </c>
      <c r="I19" s="71">
        <v>1.0</v>
      </c>
      <c r="J19" s="71">
        <v>10.0</v>
      </c>
      <c r="K19" s="70" t="s">
        <v>91</v>
      </c>
      <c r="L19" s="71">
        <v>1.0</v>
      </c>
      <c r="M19" s="70"/>
      <c r="N19" s="70"/>
      <c r="O19" s="71">
        <f t="shared" si="4"/>
        <v>27</v>
      </c>
    </row>
    <row r="20">
      <c r="A20" s="69" t="s">
        <v>253</v>
      </c>
      <c r="B20" s="70" t="s">
        <v>172</v>
      </c>
      <c r="C20" s="71">
        <v>2.0</v>
      </c>
      <c r="D20" s="71">
        <v>5.0</v>
      </c>
      <c r="E20" s="70" t="s">
        <v>19</v>
      </c>
      <c r="F20" s="71">
        <v>1.0</v>
      </c>
      <c r="G20" s="70"/>
      <c r="H20" s="70"/>
      <c r="I20" s="71">
        <v>3.0</v>
      </c>
      <c r="J20" s="71">
        <v>3.0</v>
      </c>
      <c r="K20" s="70"/>
      <c r="L20" s="70"/>
      <c r="M20" s="70"/>
      <c r="N20" s="70"/>
      <c r="O20" s="71">
        <f t="shared" si="4"/>
        <v>9</v>
      </c>
    </row>
    <row r="2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>
      <c r="A22" s="69" t="s">
        <v>175</v>
      </c>
      <c r="B22" s="70" t="s">
        <v>22</v>
      </c>
      <c r="C22" s="71">
        <v>2.0</v>
      </c>
      <c r="D22" s="71">
        <v>5.0</v>
      </c>
      <c r="E22" s="70"/>
      <c r="F22" s="70"/>
      <c r="G22" s="70"/>
      <c r="H22" s="70"/>
      <c r="I22" s="71">
        <v>3.0</v>
      </c>
      <c r="J22" s="71">
        <v>3.0</v>
      </c>
      <c r="K22" s="70"/>
      <c r="L22" s="70"/>
      <c r="M22" s="70"/>
      <c r="N22" s="70"/>
      <c r="O22" s="71">
        <f t="shared" ref="O22:O24" si="5">+D22+F22+H22+J22+L22+N22</f>
        <v>8</v>
      </c>
    </row>
    <row r="23">
      <c r="A23" s="69" t="s">
        <v>155</v>
      </c>
      <c r="B23" s="70" t="s">
        <v>22</v>
      </c>
      <c r="C23" s="71">
        <v>1.0</v>
      </c>
      <c r="D23" s="71">
        <v>10.0</v>
      </c>
      <c r="E23" s="70" t="s">
        <v>91</v>
      </c>
      <c r="F23" s="70"/>
      <c r="G23" s="70" t="s">
        <v>15</v>
      </c>
      <c r="H23" s="71">
        <v>10.0</v>
      </c>
      <c r="I23" s="71">
        <v>1.0</v>
      </c>
      <c r="J23" s="71">
        <v>10.0</v>
      </c>
      <c r="K23" s="70" t="s">
        <v>91</v>
      </c>
      <c r="L23" s="71">
        <v>2.0</v>
      </c>
      <c r="M23" s="70" t="s">
        <v>14</v>
      </c>
      <c r="N23" s="71">
        <v>4.0</v>
      </c>
      <c r="O23" s="71">
        <f t="shared" si="5"/>
        <v>36</v>
      </c>
    </row>
    <row r="24">
      <c r="A24" s="69" t="s">
        <v>252</v>
      </c>
      <c r="B24" s="70" t="s">
        <v>22</v>
      </c>
      <c r="C24" s="71">
        <v>3.0</v>
      </c>
      <c r="D24" s="71">
        <v>3.0</v>
      </c>
      <c r="E24" s="70"/>
      <c r="F24" s="70"/>
      <c r="G24" s="70"/>
      <c r="H24" s="70"/>
      <c r="I24" s="71">
        <v>2.0</v>
      </c>
      <c r="J24" s="71">
        <v>5.0</v>
      </c>
      <c r="K24" s="70" t="s">
        <v>19</v>
      </c>
      <c r="L24" s="71">
        <v>1.0</v>
      </c>
      <c r="M24" s="70"/>
      <c r="N24" s="70"/>
      <c r="O24" s="71">
        <f t="shared" si="5"/>
        <v>9</v>
      </c>
    </row>
    <row r="25">
      <c r="A25" s="69"/>
      <c r="B25" s="70"/>
      <c r="C25" s="70"/>
      <c r="D25" s="70"/>
      <c r="E25" s="70"/>
      <c r="F25" s="70"/>
      <c r="G25" s="70"/>
      <c r="H25" s="70"/>
      <c r="I25" s="72"/>
      <c r="J25" s="72"/>
      <c r="K25" s="72"/>
      <c r="L25" s="72"/>
      <c r="M25" s="72"/>
      <c r="N25" s="72"/>
      <c r="O25" s="70"/>
    </row>
    <row r="26">
      <c r="A26" s="69" t="s">
        <v>131</v>
      </c>
      <c r="B26" s="70" t="s">
        <v>254</v>
      </c>
      <c r="C26" s="71">
        <v>3.0</v>
      </c>
      <c r="D26" s="71">
        <v>3.0</v>
      </c>
      <c r="E26" s="70"/>
      <c r="F26" s="70"/>
      <c r="G26" s="70"/>
      <c r="H26" s="70"/>
      <c r="I26" s="72"/>
      <c r="J26" s="72"/>
      <c r="K26" s="72"/>
      <c r="L26" s="72"/>
      <c r="M26" s="72"/>
      <c r="N26" s="72"/>
      <c r="O26" s="71">
        <f t="shared" ref="O26:O28" si="6">+D26+F26+H26+J26+L26+N26</f>
        <v>3</v>
      </c>
    </row>
    <row r="27">
      <c r="A27" s="69" t="s">
        <v>255</v>
      </c>
      <c r="B27" s="70" t="s">
        <v>256</v>
      </c>
      <c r="C27" s="71">
        <v>2.0</v>
      </c>
      <c r="D27" s="71">
        <v>5.0</v>
      </c>
      <c r="E27" s="70" t="s">
        <v>19</v>
      </c>
      <c r="F27" s="71">
        <v>1.0</v>
      </c>
      <c r="G27" s="70"/>
      <c r="H27" s="70"/>
      <c r="I27" s="71">
        <v>1.0</v>
      </c>
      <c r="J27" s="71">
        <v>5.0</v>
      </c>
      <c r="K27" s="70" t="s">
        <v>91</v>
      </c>
      <c r="L27" s="71">
        <v>2.0</v>
      </c>
      <c r="M27" s="70"/>
      <c r="N27" s="70"/>
      <c r="O27" s="71">
        <f t="shared" si="6"/>
        <v>13</v>
      </c>
    </row>
    <row r="28">
      <c r="A28" s="69" t="s">
        <v>136</v>
      </c>
      <c r="B28" s="70" t="s">
        <v>257</v>
      </c>
      <c r="C28" s="71">
        <v>1.0</v>
      </c>
      <c r="D28" s="71">
        <v>10.0</v>
      </c>
      <c r="E28" s="70" t="s">
        <v>91</v>
      </c>
      <c r="F28" s="71">
        <v>2.0</v>
      </c>
      <c r="G28" s="70"/>
      <c r="H28" s="70"/>
      <c r="I28" s="71">
        <v>2.0</v>
      </c>
      <c r="J28" s="71">
        <v>3.0</v>
      </c>
      <c r="K28" s="70" t="s">
        <v>19</v>
      </c>
      <c r="L28" s="71">
        <v>1.0</v>
      </c>
      <c r="M28" s="70"/>
      <c r="N28" s="70"/>
      <c r="O28" s="71">
        <f t="shared" si="6"/>
        <v>16</v>
      </c>
    </row>
    <row r="29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>
      <c r="A30" s="69" t="s">
        <v>255</v>
      </c>
      <c r="B30" s="70" t="s">
        <v>86</v>
      </c>
      <c r="C30" s="71">
        <v>3.0</v>
      </c>
      <c r="D30" s="71">
        <v>3.0</v>
      </c>
      <c r="E30" s="70"/>
      <c r="F30" s="70"/>
      <c r="G30" s="70"/>
      <c r="H30" s="70"/>
      <c r="I30" s="71">
        <v>1.0</v>
      </c>
      <c r="J30" s="71">
        <v>10.0</v>
      </c>
      <c r="K30" s="70" t="s">
        <v>91</v>
      </c>
      <c r="L30" s="71">
        <v>2.0</v>
      </c>
      <c r="M30" s="70"/>
      <c r="N30" s="70"/>
      <c r="O30" s="71">
        <f t="shared" ref="O30:O32" si="7">+D30+F30+H30+J30+L30+N30</f>
        <v>15</v>
      </c>
    </row>
    <row r="31">
      <c r="A31" s="69" t="s">
        <v>155</v>
      </c>
      <c r="B31" s="70" t="s">
        <v>86</v>
      </c>
      <c r="C31" s="71">
        <v>2.0</v>
      </c>
      <c r="D31" s="71">
        <v>5.0</v>
      </c>
      <c r="E31" s="70" t="s">
        <v>19</v>
      </c>
      <c r="F31" s="71">
        <v>1.0</v>
      </c>
      <c r="G31" s="70"/>
      <c r="H31" s="70"/>
      <c r="I31" s="71">
        <v>3.0</v>
      </c>
      <c r="J31" s="71">
        <v>3.0</v>
      </c>
      <c r="K31" s="70"/>
      <c r="L31" s="70"/>
      <c r="M31" s="70"/>
      <c r="N31" s="70"/>
      <c r="O31" s="71">
        <f t="shared" si="7"/>
        <v>9</v>
      </c>
    </row>
    <row r="32">
      <c r="A32" s="69" t="s">
        <v>236</v>
      </c>
      <c r="B32" s="70" t="s">
        <v>86</v>
      </c>
      <c r="C32" s="71">
        <v>1.0</v>
      </c>
      <c r="D32" s="71">
        <v>10.0</v>
      </c>
      <c r="E32" s="70" t="s">
        <v>91</v>
      </c>
      <c r="F32" s="71">
        <v>2.0</v>
      </c>
      <c r="G32" s="70"/>
      <c r="H32" s="70"/>
      <c r="I32" s="71">
        <v>2.0</v>
      </c>
      <c r="J32" s="71">
        <v>5.0</v>
      </c>
      <c r="K32" s="70" t="s">
        <v>19</v>
      </c>
      <c r="L32" s="71">
        <v>1.0</v>
      </c>
      <c r="M32" s="70"/>
      <c r="N32" s="70"/>
      <c r="O32" s="71">
        <f t="shared" si="7"/>
        <v>18</v>
      </c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38"/>
    <col customWidth="1" min="4" max="4" width="6.38"/>
    <col customWidth="1" min="6" max="6" width="6.38"/>
    <col customWidth="1" min="7" max="7" width="7.13"/>
    <col customWidth="1" min="8" max="8" width="7.88"/>
    <col customWidth="1" min="9" max="9" width="11.75"/>
    <col customWidth="1" min="10" max="10" width="5.88"/>
    <col customWidth="1" min="11" max="11" width="11.63"/>
    <col customWidth="1" min="12" max="12" width="5.75"/>
    <col customWidth="1" min="13" max="13" width="11.75"/>
    <col customWidth="1" min="14" max="14" width="6.0"/>
    <col customWidth="1" min="15" max="15" width="10.13"/>
  </cols>
  <sheetData>
    <row r="1">
      <c r="A1" s="1" t="s">
        <v>0</v>
      </c>
      <c r="B1" s="3"/>
      <c r="C1" s="1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</row>
    <row r="2">
      <c r="A2" s="1" t="s">
        <v>40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>
      <c r="A3" s="3"/>
      <c r="B3" s="3"/>
      <c r="C3" s="1" t="s">
        <v>2</v>
      </c>
      <c r="D3" s="3"/>
      <c r="E3" s="3"/>
      <c r="F3" s="3"/>
      <c r="G3" s="3"/>
      <c r="H3" s="3"/>
      <c r="I3" s="1" t="s">
        <v>3</v>
      </c>
      <c r="J3" s="4"/>
      <c r="K3" s="4"/>
      <c r="L3" s="4"/>
      <c r="M3" s="4"/>
      <c r="N3" s="4"/>
      <c r="O3" s="4"/>
    </row>
    <row r="4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7</v>
      </c>
      <c r="G4" s="5" t="s">
        <v>9</v>
      </c>
      <c r="H4" s="5" t="s">
        <v>7</v>
      </c>
      <c r="I4" s="5" t="s">
        <v>6</v>
      </c>
      <c r="J4" s="5" t="s">
        <v>7</v>
      </c>
      <c r="K4" s="5" t="s">
        <v>8</v>
      </c>
      <c r="L4" s="5" t="s">
        <v>7</v>
      </c>
      <c r="M4" s="5" t="s">
        <v>9</v>
      </c>
      <c r="N4" s="5" t="s">
        <v>7</v>
      </c>
      <c r="O4" s="5" t="s">
        <v>10</v>
      </c>
    </row>
    <row r="5">
      <c r="A5" s="10" t="s">
        <v>41</v>
      </c>
      <c r="B5" s="7" t="s">
        <v>12</v>
      </c>
      <c r="C5" s="7">
        <v>1.0</v>
      </c>
      <c r="D5" s="7"/>
      <c r="E5" s="7" t="s">
        <v>13</v>
      </c>
      <c r="F5" s="8"/>
      <c r="G5" s="8"/>
      <c r="H5" s="8"/>
      <c r="I5" s="7">
        <v>1.0</v>
      </c>
      <c r="J5" s="7"/>
      <c r="K5" s="7" t="s">
        <v>13</v>
      </c>
      <c r="L5" s="8"/>
      <c r="M5" s="8"/>
      <c r="N5" s="8"/>
      <c r="O5" s="7">
        <v>1.0</v>
      </c>
    </row>
    <row r="6">
      <c r="A6" s="9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>
      <c r="A7" s="9" t="s">
        <v>34</v>
      </c>
      <c r="B7" s="7" t="s">
        <v>42</v>
      </c>
      <c r="C7" s="7">
        <v>2.0</v>
      </c>
      <c r="D7" s="7"/>
      <c r="E7" s="7" t="s">
        <v>19</v>
      </c>
      <c r="F7" s="8"/>
      <c r="G7" s="8"/>
      <c r="H7" s="8"/>
      <c r="I7" s="7">
        <v>2.0</v>
      </c>
      <c r="J7" s="7"/>
      <c r="K7" s="7" t="s">
        <v>19</v>
      </c>
      <c r="L7" s="8"/>
      <c r="M7" s="8"/>
      <c r="N7" s="8"/>
      <c r="O7" s="7">
        <v>1.0</v>
      </c>
    </row>
    <row r="8">
      <c r="A8" s="9" t="s">
        <v>43</v>
      </c>
      <c r="B8" s="7" t="s">
        <v>42</v>
      </c>
      <c r="C8" s="7">
        <v>1.0</v>
      </c>
      <c r="D8" s="7"/>
      <c r="E8" s="7" t="s">
        <v>13</v>
      </c>
      <c r="F8" s="8"/>
      <c r="G8" s="8"/>
      <c r="H8" s="8"/>
      <c r="I8" s="7">
        <v>1.0</v>
      </c>
      <c r="J8" s="7"/>
      <c r="K8" s="7" t="s">
        <v>13</v>
      </c>
      <c r="L8" s="8"/>
      <c r="M8" s="8"/>
      <c r="N8" s="8"/>
      <c r="O8" s="7">
        <v>1.0</v>
      </c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>
      <c r="A10" s="9" t="s">
        <v>44</v>
      </c>
      <c r="B10" s="7" t="s">
        <v>45</v>
      </c>
      <c r="C10" s="7">
        <v>1.0</v>
      </c>
      <c r="D10" s="7">
        <v>15.0</v>
      </c>
      <c r="E10" s="7" t="s">
        <v>13</v>
      </c>
      <c r="F10" s="7">
        <v>2.0</v>
      </c>
      <c r="G10" s="8"/>
      <c r="H10" s="8"/>
      <c r="I10" s="7">
        <v>1.0</v>
      </c>
      <c r="J10" s="7">
        <v>15.0</v>
      </c>
      <c r="K10" s="7" t="s">
        <v>13</v>
      </c>
      <c r="L10" s="7">
        <v>2.0</v>
      </c>
      <c r="M10" s="8"/>
      <c r="N10" s="8"/>
      <c r="O10" s="8">
        <f>N10+L10+J10+H10+F10+D10</f>
        <v>34</v>
      </c>
    </row>
    <row r="11">
      <c r="A11" s="9" t="s">
        <v>46</v>
      </c>
      <c r="B11" s="7" t="s">
        <v>45</v>
      </c>
      <c r="C11" s="7">
        <v>2.0</v>
      </c>
      <c r="D11" s="7">
        <v>10.0</v>
      </c>
      <c r="E11" s="8"/>
      <c r="F11" s="8"/>
      <c r="G11" s="8"/>
      <c r="H11" s="8"/>
      <c r="I11" s="7">
        <v>3.0</v>
      </c>
      <c r="J11" s="7">
        <v>5.0</v>
      </c>
      <c r="K11" s="8"/>
      <c r="L11" s="8"/>
      <c r="M11" s="8"/>
      <c r="N11" s="8"/>
      <c r="O11" s="7"/>
    </row>
    <row r="12">
      <c r="A12" s="9" t="s">
        <v>47</v>
      </c>
      <c r="B12" s="7" t="s">
        <v>45</v>
      </c>
      <c r="C12" s="7">
        <v>4.0</v>
      </c>
      <c r="D12" s="7">
        <v>3.0</v>
      </c>
      <c r="E12" s="8"/>
      <c r="F12" s="8"/>
      <c r="G12" s="8"/>
      <c r="H12" s="8"/>
      <c r="I12" s="7">
        <v>4.0</v>
      </c>
      <c r="J12" s="7">
        <v>3.0</v>
      </c>
      <c r="K12" s="8"/>
      <c r="L12" s="8"/>
      <c r="M12" s="8"/>
      <c r="N12" s="8"/>
      <c r="O12" s="8"/>
    </row>
    <row r="13">
      <c r="A13" s="9" t="s">
        <v>48</v>
      </c>
      <c r="B13" s="7" t="s">
        <v>45</v>
      </c>
      <c r="C13" s="7">
        <v>3.0</v>
      </c>
      <c r="D13" s="7">
        <v>5.0</v>
      </c>
      <c r="E13" s="8"/>
      <c r="F13" s="8"/>
      <c r="G13" s="8"/>
      <c r="H13" s="8"/>
      <c r="I13" s="7">
        <v>2.0</v>
      </c>
      <c r="J13" s="7">
        <v>10.0</v>
      </c>
      <c r="K13" s="8"/>
      <c r="L13" s="8"/>
      <c r="M13" s="8"/>
      <c r="N13" s="8"/>
      <c r="O13" s="8">
        <f>N13+L13+J13+H13+F13+D13</f>
        <v>15</v>
      </c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>
      <c r="A15" s="9" t="s">
        <v>49</v>
      </c>
      <c r="B15" s="7" t="s">
        <v>45</v>
      </c>
      <c r="C15" s="7">
        <v>1.0</v>
      </c>
      <c r="D15" s="7">
        <v>15.0</v>
      </c>
      <c r="E15" s="7" t="s">
        <v>19</v>
      </c>
      <c r="F15" s="7">
        <v>1.0</v>
      </c>
      <c r="G15" s="8"/>
      <c r="H15" s="8"/>
      <c r="I15" s="7">
        <v>1.0</v>
      </c>
      <c r="J15" s="7">
        <v>15.0</v>
      </c>
      <c r="K15" s="7" t="s">
        <v>19</v>
      </c>
      <c r="L15" s="7">
        <v>1.0</v>
      </c>
      <c r="M15" s="8"/>
      <c r="N15" s="8"/>
      <c r="O15" s="8">
        <f t="shared" ref="O15:O17" si="1">N15+L15+J15+H15+F15+D15</f>
        <v>32</v>
      </c>
    </row>
    <row r="16">
      <c r="A16" s="9" t="s">
        <v>50</v>
      </c>
      <c r="B16" s="7" t="s">
        <v>45</v>
      </c>
      <c r="C16" s="7">
        <v>2.0</v>
      </c>
      <c r="D16" s="7">
        <v>10.0</v>
      </c>
      <c r="E16" s="8"/>
      <c r="F16" s="8"/>
      <c r="G16" s="8"/>
      <c r="H16" s="8"/>
      <c r="I16" s="7">
        <v>2.0</v>
      </c>
      <c r="J16" s="7">
        <v>10.0</v>
      </c>
      <c r="K16" s="8"/>
      <c r="L16" s="8"/>
      <c r="M16" s="8"/>
      <c r="N16" s="8"/>
      <c r="O16" s="8">
        <f t="shared" si="1"/>
        <v>20</v>
      </c>
    </row>
    <row r="17">
      <c r="A17" s="9" t="s">
        <v>51</v>
      </c>
      <c r="B17" s="7" t="s">
        <v>45</v>
      </c>
      <c r="C17" s="7">
        <v>3.0</v>
      </c>
      <c r="D17" s="7">
        <v>5.0</v>
      </c>
      <c r="E17" s="8"/>
      <c r="F17" s="8"/>
      <c r="G17" s="8"/>
      <c r="H17" s="8"/>
      <c r="I17" s="7">
        <v>3.0</v>
      </c>
      <c r="J17" s="7">
        <v>5.0</v>
      </c>
      <c r="K17" s="8"/>
      <c r="L17" s="8"/>
      <c r="M17" s="8"/>
      <c r="N17" s="8"/>
      <c r="O17" s="8">
        <f t="shared" si="1"/>
        <v>10</v>
      </c>
    </row>
    <row r="18">
      <c r="A18" s="9" t="s">
        <v>52</v>
      </c>
      <c r="B18" s="7" t="s">
        <v>45</v>
      </c>
      <c r="C18" s="7">
        <v>4.0</v>
      </c>
      <c r="D18" s="7">
        <v>3.0</v>
      </c>
      <c r="E18" s="8"/>
      <c r="F18" s="8"/>
      <c r="G18" s="8"/>
      <c r="H18" s="8"/>
      <c r="I18" s="7">
        <v>4.0</v>
      </c>
      <c r="J18" s="7">
        <v>3.0</v>
      </c>
      <c r="K18" s="8"/>
      <c r="L18" s="8"/>
      <c r="M18" s="8"/>
      <c r="N18" s="8"/>
      <c r="O18" s="7"/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>
      <c r="A20" s="9" t="s">
        <v>53</v>
      </c>
      <c r="B20" s="7" t="s">
        <v>17</v>
      </c>
      <c r="C20" s="7">
        <v>5.0</v>
      </c>
      <c r="D20" s="7">
        <v>3.0</v>
      </c>
      <c r="E20" s="8"/>
      <c r="F20" s="8"/>
      <c r="G20" s="8"/>
      <c r="H20" s="8"/>
      <c r="I20" s="7">
        <v>5.0</v>
      </c>
      <c r="J20" s="7">
        <v>3.0</v>
      </c>
      <c r="K20" s="8"/>
      <c r="L20" s="8"/>
      <c r="M20" s="8"/>
      <c r="N20" s="8"/>
      <c r="O20" s="8">
        <f t="shared" ref="O20:O24" si="2">N20+L20+J20+H20+F20+D20</f>
        <v>6</v>
      </c>
    </row>
    <row r="21">
      <c r="A21" s="9" t="s">
        <v>38</v>
      </c>
      <c r="B21" s="7" t="s">
        <v>17</v>
      </c>
      <c r="C21" s="7">
        <v>2.0</v>
      </c>
      <c r="D21" s="7">
        <v>15.0</v>
      </c>
      <c r="E21" s="8"/>
      <c r="F21" s="8"/>
      <c r="G21" s="8"/>
      <c r="H21" s="8"/>
      <c r="I21" s="7">
        <v>2.0</v>
      </c>
      <c r="J21" s="7">
        <v>15.0</v>
      </c>
      <c r="K21" s="8"/>
      <c r="L21" s="8"/>
      <c r="M21" s="8"/>
      <c r="N21" s="8"/>
      <c r="O21" s="8">
        <f t="shared" si="2"/>
        <v>30</v>
      </c>
    </row>
    <row r="22">
      <c r="A22" s="9" t="s">
        <v>54</v>
      </c>
      <c r="B22" s="7" t="s">
        <v>17</v>
      </c>
      <c r="C22" s="7">
        <v>4.0</v>
      </c>
      <c r="D22" s="7">
        <v>5.0</v>
      </c>
      <c r="E22" s="8"/>
      <c r="F22" s="8"/>
      <c r="G22" s="8"/>
      <c r="H22" s="8"/>
      <c r="I22" s="7">
        <v>4.0</v>
      </c>
      <c r="J22" s="7">
        <v>5.0</v>
      </c>
      <c r="K22" s="8"/>
      <c r="L22" s="8"/>
      <c r="M22" s="8"/>
      <c r="N22" s="8"/>
      <c r="O22" s="8">
        <f t="shared" si="2"/>
        <v>10</v>
      </c>
    </row>
    <row r="23">
      <c r="A23" s="9" t="s">
        <v>55</v>
      </c>
      <c r="B23" s="7" t="s">
        <v>17</v>
      </c>
      <c r="C23" s="7">
        <v>1.0</v>
      </c>
      <c r="D23" s="7">
        <v>20.0</v>
      </c>
      <c r="E23" s="7" t="s">
        <v>19</v>
      </c>
      <c r="F23" s="7">
        <v>1.0</v>
      </c>
      <c r="G23" s="8"/>
      <c r="H23" s="8"/>
      <c r="I23" s="7">
        <v>1.0</v>
      </c>
      <c r="J23" s="7">
        <v>20.0</v>
      </c>
      <c r="K23" s="7" t="s">
        <v>19</v>
      </c>
      <c r="L23" s="7">
        <v>1.0</v>
      </c>
      <c r="M23" s="8"/>
      <c r="N23" s="8"/>
      <c r="O23" s="8">
        <f t="shared" si="2"/>
        <v>42</v>
      </c>
    </row>
    <row r="24">
      <c r="A24" s="9" t="s">
        <v>56</v>
      </c>
      <c r="B24" s="7" t="s">
        <v>17</v>
      </c>
      <c r="C24" s="7">
        <v>3.0</v>
      </c>
      <c r="D24" s="7">
        <v>10.0</v>
      </c>
      <c r="E24" s="8"/>
      <c r="F24" s="8"/>
      <c r="G24" s="8"/>
      <c r="H24" s="8"/>
      <c r="I24" s="7">
        <v>3.0</v>
      </c>
      <c r="J24" s="7">
        <v>10.0</v>
      </c>
      <c r="K24" s="8"/>
      <c r="L24" s="8"/>
      <c r="M24" s="8"/>
      <c r="N24" s="8"/>
      <c r="O24" s="8">
        <f t="shared" si="2"/>
        <v>20</v>
      </c>
    </row>
    <row r="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>
      <c r="A26" s="9" t="s">
        <v>57</v>
      </c>
      <c r="B26" s="7" t="s">
        <v>17</v>
      </c>
      <c r="C26" s="7">
        <v>5.0</v>
      </c>
      <c r="D26" s="7">
        <v>5.0</v>
      </c>
      <c r="E26" s="8"/>
      <c r="F26" s="8"/>
      <c r="G26" s="8"/>
      <c r="H26" s="8"/>
      <c r="I26" s="7">
        <v>2.0</v>
      </c>
      <c r="J26" s="7">
        <v>15.0</v>
      </c>
      <c r="K26" s="8"/>
      <c r="L26" s="8"/>
      <c r="M26" s="8"/>
      <c r="N26" s="8"/>
      <c r="O26" s="8">
        <f t="shared" ref="O26:O31" si="3">N26+L26+J26+H26+F26+D26</f>
        <v>20</v>
      </c>
    </row>
    <row r="27">
      <c r="A27" s="9" t="s">
        <v>30</v>
      </c>
      <c r="B27" s="7" t="s">
        <v>17</v>
      </c>
      <c r="C27" s="7">
        <v>2.0</v>
      </c>
      <c r="D27" s="7">
        <v>20.0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f t="shared" si="3"/>
        <v>20</v>
      </c>
    </row>
    <row r="28">
      <c r="A28" s="9" t="s">
        <v>48</v>
      </c>
      <c r="B28" s="7" t="s">
        <v>17</v>
      </c>
      <c r="C28" s="7">
        <v>3.0</v>
      </c>
      <c r="D28" s="7">
        <v>15.0</v>
      </c>
      <c r="E28" s="8"/>
      <c r="F28" s="8"/>
      <c r="G28" s="8"/>
      <c r="H28" s="8"/>
      <c r="I28" s="7">
        <v>3.0</v>
      </c>
      <c r="J28" s="7">
        <v>10.0</v>
      </c>
      <c r="K28" s="8"/>
      <c r="L28" s="8"/>
      <c r="M28" s="8"/>
      <c r="N28" s="8"/>
      <c r="O28" s="8">
        <f t="shared" si="3"/>
        <v>25</v>
      </c>
    </row>
    <row r="29">
      <c r="A29" s="9" t="s">
        <v>50</v>
      </c>
      <c r="B29" s="7" t="s">
        <v>17</v>
      </c>
      <c r="C29" s="7">
        <v>4.0</v>
      </c>
      <c r="D29" s="7">
        <v>10.0</v>
      </c>
      <c r="E29" s="8"/>
      <c r="F29" s="8"/>
      <c r="G29" s="8"/>
      <c r="H29" s="8"/>
      <c r="I29" s="7">
        <v>5.0</v>
      </c>
      <c r="J29" s="7">
        <v>3.0</v>
      </c>
      <c r="K29" s="8"/>
      <c r="L29" s="8"/>
      <c r="M29" s="8"/>
      <c r="N29" s="8"/>
      <c r="O29" s="8">
        <f t="shared" si="3"/>
        <v>13</v>
      </c>
    </row>
    <row r="30">
      <c r="A30" s="9" t="s">
        <v>58</v>
      </c>
      <c r="B30" s="7" t="s">
        <v>17</v>
      </c>
      <c r="C30" s="7">
        <v>6.0</v>
      </c>
      <c r="D30" s="7">
        <v>3.0</v>
      </c>
      <c r="E30" s="8"/>
      <c r="F30" s="8"/>
      <c r="G30" s="8"/>
      <c r="H30" s="8"/>
      <c r="I30" s="7">
        <v>4.0</v>
      </c>
      <c r="J30" s="7">
        <v>5.0</v>
      </c>
      <c r="K30" s="8"/>
      <c r="L30" s="8"/>
      <c r="M30" s="8"/>
      <c r="N30" s="8"/>
      <c r="O30" s="8">
        <f t="shared" si="3"/>
        <v>8</v>
      </c>
    </row>
    <row r="31">
      <c r="A31" s="11" t="s">
        <v>59</v>
      </c>
      <c r="B31" s="7" t="s">
        <v>17</v>
      </c>
      <c r="C31" s="7">
        <v>1.0</v>
      </c>
      <c r="D31" s="7">
        <v>25.0</v>
      </c>
      <c r="E31" s="7" t="s">
        <v>13</v>
      </c>
      <c r="F31" s="7">
        <v>2.0</v>
      </c>
      <c r="G31" s="7" t="s">
        <v>29</v>
      </c>
      <c r="H31" s="7">
        <v>3.0</v>
      </c>
      <c r="I31" s="7">
        <v>1.0</v>
      </c>
      <c r="J31" s="7">
        <v>20.0</v>
      </c>
      <c r="K31" s="7" t="s">
        <v>13</v>
      </c>
      <c r="L31" s="7">
        <v>2.0</v>
      </c>
      <c r="M31" s="7" t="s">
        <v>29</v>
      </c>
      <c r="N31" s="7">
        <v>3.0</v>
      </c>
      <c r="O31" s="8">
        <f t="shared" si="3"/>
        <v>55</v>
      </c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>
      <c r="A33" s="9" t="s">
        <v>31</v>
      </c>
      <c r="B33" s="7" t="s">
        <v>60</v>
      </c>
      <c r="C33" s="7">
        <v>3.0</v>
      </c>
      <c r="D33" s="7">
        <v>10.0</v>
      </c>
      <c r="E33" s="8"/>
      <c r="F33" s="8"/>
      <c r="G33" s="8"/>
      <c r="H33" s="8"/>
      <c r="I33" s="7">
        <v>3.0</v>
      </c>
      <c r="J33" s="7">
        <v>10.0</v>
      </c>
      <c r="K33" s="8"/>
      <c r="L33" s="8"/>
      <c r="M33" s="8"/>
      <c r="N33" s="8"/>
      <c r="O33" s="8">
        <f t="shared" ref="O33:O37" si="4">N33+L33+J33+H33+F33+D33</f>
        <v>20</v>
      </c>
    </row>
    <row r="34">
      <c r="A34" s="9" t="s">
        <v>61</v>
      </c>
      <c r="B34" s="7" t="s">
        <v>60</v>
      </c>
      <c r="C34" s="7">
        <v>5.0</v>
      </c>
      <c r="D34" s="7">
        <v>3.0</v>
      </c>
      <c r="E34" s="8"/>
      <c r="F34" s="8"/>
      <c r="G34" s="8"/>
      <c r="H34" s="8"/>
      <c r="I34" s="7">
        <v>4.0</v>
      </c>
      <c r="J34" s="7">
        <v>5.0</v>
      </c>
      <c r="K34" s="8"/>
      <c r="L34" s="8"/>
      <c r="M34" s="8"/>
      <c r="N34" s="8"/>
      <c r="O34" s="8">
        <f t="shared" si="4"/>
        <v>8</v>
      </c>
    </row>
    <row r="35">
      <c r="A35" s="9" t="s">
        <v>50</v>
      </c>
      <c r="B35" s="7" t="s">
        <v>60</v>
      </c>
      <c r="C35" s="7">
        <v>4.0</v>
      </c>
      <c r="D35" s="7">
        <v>5.0</v>
      </c>
      <c r="E35" s="8"/>
      <c r="F35" s="8"/>
      <c r="G35" s="8"/>
      <c r="H35" s="8"/>
      <c r="I35" s="7">
        <v>5.0</v>
      </c>
      <c r="J35" s="7">
        <v>3.0</v>
      </c>
      <c r="K35" s="8"/>
      <c r="L35" s="8"/>
      <c r="M35" s="8"/>
      <c r="N35" s="8"/>
      <c r="O35" s="8">
        <f t="shared" si="4"/>
        <v>8</v>
      </c>
    </row>
    <row r="36">
      <c r="A36" s="9" t="s">
        <v>62</v>
      </c>
      <c r="B36" s="7" t="s">
        <v>60</v>
      </c>
      <c r="C36" s="7">
        <v>1.0</v>
      </c>
      <c r="D36" s="7">
        <v>20.0</v>
      </c>
      <c r="E36" s="7" t="s">
        <v>13</v>
      </c>
      <c r="F36" s="7">
        <v>2.0</v>
      </c>
      <c r="G36" s="8"/>
      <c r="H36" s="8"/>
      <c r="I36" s="7">
        <v>1.0</v>
      </c>
      <c r="J36" s="7">
        <v>20.0</v>
      </c>
      <c r="K36" s="7" t="s">
        <v>13</v>
      </c>
      <c r="L36" s="7">
        <v>2.0</v>
      </c>
      <c r="M36" s="8"/>
      <c r="N36" s="8"/>
      <c r="O36" s="8">
        <f t="shared" si="4"/>
        <v>44</v>
      </c>
    </row>
    <row r="37">
      <c r="A37" s="9" t="s">
        <v>63</v>
      </c>
      <c r="B37" s="7" t="s">
        <v>60</v>
      </c>
      <c r="C37" s="7">
        <v>2.0</v>
      </c>
      <c r="D37" s="7">
        <v>15.0</v>
      </c>
      <c r="E37" s="7" t="s">
        <v>19</v>
      </c>
      <c r="F37" s="7">
        <v>1.0</v>
      </c>
      <c r="G37" s="8"/>
      <c r="H37" s="8"/>
      <c r="I37" s="7">
        <v>2.0</v>
      </c>
      <c r="J37" s="7">
        <v>15.0</v>
      </c>
      <c r="K37" s="7" t="s">
        <v>19</v>
      </c>
      <c r="L37" s="7">
        <v>1.0</v>
      </c>
      <c r="M37" s="8"/>
      <c r="N37" s="8"/>
      <c r="O37" s="8">
        <f t="shared" si="4"/>
        <v>32</v>
      </c>
    </row>
    <row r="38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>
      <c r="A39" s="9" t="s">
        <v>64</v>
      </c>
      <c r="B39" s="7" t="s">
        <v>21</v>
      </c>
      <c r="C39" s="7">
        <v>3.0</v>
      </c>
      <c r="D39" s="7">
        <v>15.0</v>
      </c>
      <c r="E39" s="8"/>
      <c r="F39" s="8"/>
      <c r="G39" s="8"/>
      <c r="H39" s="8"/>
      <c r="I39" s="7">
        <v>1.0</v>
      </c>
      <c r="J39" s="7">
        <v>25.0</v>
      </c>
      <c r="K39" s="7" t="s">
        <v>19</v>
      </c>
      <c r="L39" s="7">
        <v>1.0</v>
      </c>
      <c r="M39" s="7" t="s">
        <v>14</v>
      </c>
      <c r="N39" s="7">
        <v>4.0</v>
      </c>
      <c r="O39" s="8">
        <f t="shared" ref="O39:O44" si="5">N39+L39+J39+H39+F39+D39</f>
        <v>45</v>
      </c>
    </row>
    <row r="40">
      <c r="A40" s="9" t="s">
        <v>65</v>
      </c>
      <c r="B40" s="7" t="s">
        <v>21</v>
      </c>
      <c r="C40" s="7">
        <v>5.0</v>
      </c>
      <c r="D40" s="7">
        <v>3.0</v>
      </c>
      <c r="E40" s="8"/>
      <c r="F40" s="8"/>
      <c r="G40" s="8"/>
      <c r="H40" s="8"/>
      <c r="I40" s="7">
        <v>4.0</v>
      </c>
      <c r="J40" s="7">
        <v>10.0</v>
      </c>
      <c r="K40" s="8"/>
      <c r="L40" s="8"/>
      <c r="M40" s="8"/>
      <c r="N40" s="8"/>
      <c r="O40" s="8">
        <f t="shared" si="5"/>
        <v>13</v>
      </c>
    </row>
    <row r="41">
      <c r="A41" s="9" t="s">
        <v>66</v>
      </c>
      <c r="B41" s="7" t="s">
        <v>21</v>
      </c>
      <c r="C41" s="7">
        <v>4.0</v>
      </c>
      <c r="D41" s="7">
        <v>10.0</v>
      </c>
      <c r="E41" s="8"/>
      <c r="F41" s="8"/>
      <c r="G41" s="8"/>
      <c r="H41" s="8"/>
      <c r="I41" s="7">
        <v>5.0</v>
      </c>
      <c r="J41" s="7">
        <v>5.0</v>
      </c>
      <c r="K41" s="8"/>
      <c r="L41" s="8"/>
      <c r="M41" s="8"/>
      <c r="N41" s="8"/>
      <c r="O41" s="8">
        <f t="shared" si="5"/>
        <v>15</v>
      </c>
    </row>
    <row r="42">
      <c r="A42" s="9" t="s">
        <v>26</v>
      </c>
      <c r="B42" s="7" t="s">
        <v>21</v>
      </c>
      <c r="C42" s="7">
        <v>2.0</v>
      </c>
      <c r="D42" s="7">
        <v>20.0</v>
      </c>
      <c r="E42" s="8"/>
      <c r="F42" s="8"/>
      <c r="G42" s="8"/>
      <c r="H42" s="8"/>
      <c r="I42" s="7">
        <v>3.0</v>
      </c>
      <c r="J42" s="7">
        <v>15.0</v>
      </c>
      <c r="K42" s="8"/>
      <c r="L42" s="8"/>
      <c r="M42" s="8"/>
      <c r="N42" s="8"/>
      <c r="O42" s="8">
        <f t="shared" si="5"/>
        <v>35</v>
      </c>
    </row>
    <row r="43">
      <c r="A43" s="9" t="s">
        <v>67</v>
      </c>
      <c r="B43" s="7" t="s">
        <v>21</v>
      </c>
      <c r="C43" s="7">
        <v>1.0</v>
      </c>
      <c r="D43" s="7">
        <v>25.0</v>
      </c>
      <c r="E43" s="7" t="s">
        <v>19</v>
      </c>
      <c r="F43" s="7">
        <v>1.0</v>
      </c>
      <c r="G43" s="7" t="s">
        <v>19</v>
      </c>
      <c r="H43" s="7">
        <v>5.0</v>
      </c>
      <c r="I43" s="7">
        <v>2.0</v>
      </c>
      <c r="J43" s="7">
        <v>20.0</v>
      </c>
      <c r="K43" s="8"/>
      <c r="L43" s="8"/>
      <c r="M43" s="8"/>
      <c r="N43" s="8"/>
      <c r="O43" s="8">
        <f t="shared" si="5"/>
        <v>51</v>
      </c>
    </row>
    <row r="44">
      <c r="A44" s="9" t="s">
        <v>39</v>
      </c>
      <c r="B44" s="7" t="s">
        <v>21</v>
      </c>
      <c r="C44" s="7">
        <v>6.0</v>
      </c>
      <c r="D44" s="7">
        <v>5.0</v>
      </c>
      <c r="E44" s="8"/>
      <c r="F44" s="8"/>
      <c r="G44" s="8"/>
      <c r="H44" s="8"/>
      <c r="I44" s="7">
        <v>6.0</v>
      </c>
      <c r="J44" s="7">
        <v>3.0</v>
      </c>
      <c r="K44" s="8"/>
      <c r="L44" s="8"/>
      <c r="M44" s="8"/>
      <c r="N44" s="8"/>
      <c r="O44" s="8">
        <f t="shared" si="5"/>
        <v>8</v>
      </c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>
      <c r="A46" s="9" t="s">
        <v>24</v>
      </c>
      <c r="B46" s="7" t="s">
        <v>21</v>
      </c>
      <c r="C46" s="7">
        <v>1.0</v>
      </c>
      <c r="D46" s="7">
        <v>15.0</v>
      </c>
      <c r="E46" s="7" t="s">
        <v>13</v>
      </c>
      <c r="F46" s="7">
        <v>2.0</v>
      </c>
      <c r="G46" s="7" t="s">
        <v>15</v>
      </c>
      <c r="H46" s="7">
        <v>10.0</v>
      </c>
      <c r="I46" s="7">
        <v>1.0</v>
      </c>
      <c r="J46" s="7">
        <v>15.0</v>
      </c>
      <c r="K46" s="7" t="s">
        <v>13</v>
      </c>
      <c r="L46" s="7">
        <v>2.0</v>
      </c>
      <c r="M46" s="7" t="s">
        <v>19</v>
      </c>
      <c r="N46" s="7">
        <v>5.0</v>
      </c>
      <c r="O46" s="8">
        <f t="shared" ref="O46:O49" si="6">N46+L46+J46+H46+F46+D46</f>
        <v>49</v>
      </c>
    </row>
    <row r="47">
      <c r="A47" s="9" t="s">
        <v>23</v>
      </c>
      <c r="B47" s="7" t="s">
        <v>21</v>
      </c>
      <c r="C47" s="7">
        <v>4.0</v>
      </c>
      <c r="D47" s="7">
        <v>3.0</v>
      </c>
      <c r="E47" s="8"/>
      <c r="F47" s="8"/>
      <c r="G47" s="8"/>
      <c r="H47" s="8"/>
      <c r="I47" s="7">
        <v>3.0</v>
      </c>
      <c r="J47" s="7">
        <v>5.0</v>
      </c>
      <c r="K47" s="8"/>
      <c r="L47" s="8"/>
      <c r="M47" s="8"/>
      <c r="N47" s="8"/>
      <c r="O47" s="8">
        <f t="shared" si="6"/>
        <v>8</v>
      </c>
    </row>
    <row r="48">
      <c r="A48" s="9" t="s">
        <v>31</v>
      </c>
      <c r="B48" s="7" t="s">
        <v>21</v>
      </c>
      <c r="C48" s="7">
        <v>3.0</v>
      </c>
      <c r="D48" s="7">
        <v>5.0</v>
      </c>
      <c r="E48" s="8"/>
      <c r="F48" s="8"/>
      <c r="G48" s="8"/>
      <c r="H48" s="8"/>
      <c r="I48" s="7">
        <v>4.0</v>
      </c>
      <c r="J48" s="7">
        <v>3.0</v>
      </c>
      <c r="K48" s="8"/>
      <c r="L48" s="8"/>
      <c r="M48" s="8"/>
      <c r="N48" s="8"/>
      <c r="O48" s="8">
        <f t="shared" si="6"/>
        <v>8</v>
      </c>
    </row>
    <row r="49">
      <c r="A49" s="9" t="s">
        <v>68</v>
      </c>
      <c r="B49" s="7" t="s">
        <v>21</v>
      </c>
      <c r="C49" s="7">
        <v>2.0</v>
      </c>
      <c r="D49" s="7">
        <v>10.0</v>
      </c>
      <c r="E49" s="8"/>
      <c r="F49" s="8"/>
      <c r="G49" s="8"/>
      <c r="H49" s="8"/>
      <c r="I49" s="7">
        <v>2.0</v>
      </c>
      <c r="J49" s="7">
        <v>10.0</v>
      </c>
      <c r="K49" s="8"/>
      <c r="L49" s="8"/>
      <c r="M49" s="8"/>
      <c r="N49" s="8"/>
      <c r="O49" s="8">
        <f t="shared" si="6"/>
        <v>20</v>
      </c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>
      <c r="A51" s="9" t="s">
        <v>39</v>
      </c>
      <c r="B51" s="7" t="s">
        <v>69</v>
      </c>
      <c r="C51" s="7">
        <v>4.0</v>
      </c>
      <c r="D51" s="7">
        <v>3.0</v>
      </c>
      <c r="E51" s="8"/>
      <c r="F51" s="8"/>
      <c r="G51" s="8"/>
      <c r="H51" s="8"/>
      <c r="I51" s="7">
        <v>4.0</v>
      </c>
      <c r="J51" s="7">
        <v>3.0</v>
      </c>
      <c r="K51" s="8"/>
      <c r="L51" s="8"/>
      <c r="M51" s="8"/>
      <c r="N51" s="8"/>
      <c r="O51" s="8">
        <f t="shared" ref="O51:O54" si="7">N51+L51+J51+H51+F51+D51</f>
        <v>6</v>
      </c>
    </row>
    <row r="52">
      <c r="A52" s="9" t="s">
        <v>66</v>
      </c>
      <c r="B52" s="7" t="s">
        <v>69</v>
      </c>
      <c r="C52" s="7">
        <v>3.0</v>
      </c>
      <c r="D52" s="7">
        <v>5.0</v>
      </c>
      <c r="E52" s="8"/>
      <c r="F52" s="8"/>
      <c r="G52" s="8"/>
      <c r="H52" s="8"/>
      <c r="I52" s="7">
        <v>3.0</v>
      </c>
      <c r="J52" s="7">
        <v>5.0</v>
      </c>
      <c r="K52" s="8"/>
      <c r="L52" s="8"/>
      <c r="M52" s="8"/>
      <c r="N52" s="8"/>
      <c r="O52" s="8">
        <f t="shared" si="7"/>
        <v>10</v>
      </c>
    </row>
    <row r="53">
      <c r="A53" s="9" t="s">
        <v>70</v>
      </c>
      <c r="B53" s="7" t="s">
        <v>69</v>
      </c>
      <c r="C53" s="7">
        <v>2.0</v>
      </c>
      <c r="D53" s="7">
        <v>10.0</v>
      </c>
      <c r="E53" s="8"/>
      <c r="F53" s="8"/>
      <c r="G53" s="8"/>
      <c r="H53" s="8"/>
      <c r="I53" s="7">
        <v>2.0</v>
      </c>
      <c r="J53" s="7">
        <v>10.0</v>
      </c>
      <c r="K53" s="8"/>
      <c r="L53" s="8"/>
      <c r="M53" s="8"/>
      <c r="N53" s="8"/>
      <c r="O53" s="8">
        <f t="shared" si="7"/>
        <v>20</v>
      </c>
    </row>
    <row r="54">
      <c r="A54" s="9" t="s">
        <v>71</v>
      </c>
      <c r="B54" s="7" t="s">
        <v>69</v>
      </c>
      <c r="C54" s="7">
        <v>1.0</v>
      </c>
      <c r="D54" s="7">
        <v>15.0</v>
      </c>
      <c r="E54" s="7" t="s">
        <v>13</v>
      </c>
      <c r="F54" s="7">
        <v>2.0</v>
      </c>
      <c r="G54" s="8"/>
      <c r="H54" s="8"/>
      <c r="I54" s="7">
        <v>1.0</v>
      </c>
      <c r="J54" s="7">
        <v>15.0</v>
      </c>
      <c r="K54" s="7" t="s">
        <v>13</v>
      </c>
      <c r="L54" s="7">
        <v>2.0</v>
      </c>
      <c r="M54" s="8"/>
      <c r="N54" s="8"/>
      <c r="O54" s="8">
        <f t="shared" si="7"/>
        <v>34</v>
      </c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>
      <c r="A56" s="9" t="s">
        <v>72</v>
      </c>
      <c r="B56" s="7" t="s">
        <v>69</v>
      </c>
      <c r="C56" s="7">
        <v>1.0</v>
      </c>
      <c r="D56" s="7">
        <v>10.0</v>
      </c>
      <c r="E56" s="7" t="s">
        <v>19</v>
      </c>
      <c r="F56" s="7">
        <v>1.0</v>
      </c>
      <c r="G56" s="8"/>
      <c r="H56" s="8"/>
      <c r="I56" s="7">
        <v>1.0</v>
      </c>
      <c r="J56" s="7">
        <v>10.0</v>
      </c>
      <c r="K56" s="7" t="s">
        <v>19</v>
      </c>
      <c r="L56" s="7">
        <v>1.0</v>
      </c>
      <c r="M56" s="8"/>
      <c r="N56" s="8"/>
      <c r="O56" s="8">
        <f t="shared" ref="O56:O58" si="8">N56+L56+J56+H56+F56+D56</f>
        <v>22</v>
      </c>
    </row>
    <row r="57">
      <c r="A57" s="9" t="s">
        <v>73</v>
      </c>
      <c r="B57" s="7" t="s">
        <v>69</v>
      </c>
      <c r="C57" s="7">
        <v>3.0</v>
      </c>
      <c r="D57" s="7">
        <v>3.0</v>
      </c>
      <c r="E57" s="8"/>
      <c r="F57" s="8"/>
      <c r="G57" s="8"/>
      <c r="H57" s="8"/>
      <c r="I57" s="7">
        <v>2.0</v>
      </c>
      <c r="J57" s="7">
        <v>5.0</v>
      </c>
      <c r="K57" s="8"/>
      <c r="L57" s="8"/>
      <c r="M57" s="8"/>
      <c r="N57" s="8"/>
      <c r="O57" s="8">
        <f t="shared" si="8"/>
        <v>8</v>
      </c>
    </row>
    <row r="58">
      <c r="A58" s="9" t="s">
        <v>50</v>
      </c>
      <c r="B58" s="7" t="s">
        <v>69</v>
      </c>
      <c r="C58" s="7">
        <v>2.0</v>
      </c>
      <c r="D58" s="7">
        <v>5.0</v>
      </c>
      <c r="E58" s="8"/>
      <c r="F58" s="8"/>
      <c r="G58" s="8"/>
      <c r="H58" s="8"/>
      <c r="I58" s="7">
        <v>3.0</v>
      </c>
      <c r="J58" s="7">
        <v>3.0</v>
      </c>
      <c r="K58" s="8"/>
      <c r="L58" s="8"/>
      <c r="M58" s="8"/>
      <c r="N58" s="8"/>
      <c r="O58" s="8">
        <f t="shared" si="8"/>
        <v>8</v>
      </c>
    </row>
    <row r="59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>
      <c r="A60" s="9" t="s">
        <v>74</v>
      </c>
      <c r="B60" s="7" t="s">
        <v>22</v>
      </c>
      <c r="C60" s="7">
        <v>3.0</v>
      </c>
      <c r="D60" s="7">
        <v>20.0</v>
      </c>
      <c r="E60" s="8"/>
      <c r="F60" s="8"/>
      <c r="G60" s="8"/>
      <c r="H60" s="8"/>
      <c r="I60" s="7">
        <v>1.0</v>
      </c>
      <c r="J60" s="7">
        <v>30.0</v>
      </c>
      <c r="K60" s="7" t="s">
        <v>19</v>
      </c>
      <c r="L60" s="7">
        <v>1.0</v>
      </c>
      <c r="M60" s="8"/>
      <c r="N60" s="8"/>
      <c r="O60" s="7"/>
    </row>
    <row r="61">
      <c r="A61" s="9" t="s">
        <v>54</v>
      </c>
      <c r="B61" s="7" t="s">
        <v>22</v>
      </c>
      <c r="C61" s="7">
        <v>4.0</v>
      </c>
      <c r="D61" s="7">
        <v>15.0</v>
      </c>
      <c r="E61" s="8"/>
      <c r="F61" s="8"/>
      <c r="G61" s="8"/>
      <c r="H61" s="8"/>
      <c r="I61" s="7">
        <v>3.0</v>
      </c>
      <c r="J61" s="7">
        <v>20.0</v>
      </c>
      <c r="K61" s="8"/>
      <c r="L61" s="8"/>
      <c r="M61" s="8"/>
      <c r="N61" s="8"/>
      <c r="O61" s="8">
        <f t="shared" ref="O61:O66" si="9">N61+L61+J61+H61+F61+D61</f>
        <v>35</v>
      </c>
    </row>
    <row r="62">
      <c r="A62" s="9" t="s">
        <v>20</v>
      </c>
      <c r="B62" s="7" t="s">
        <v>22</v>
      </c>
      <c r="C62" s="7">
        <v>5.0</v>
      </c>
      <c r="D62" s="7">
        <v>10.0</v>
      </c>
      <c r="E62" s="8"/>
      <c r="F62" s="8"/>
      <c r="G62" s="8"/>
      <c r="H62" s="8"/>
      <c r="I62" s="7">
        <v>7.0</v>
      </c>
      <c r="J62" s="7">
        <v>3.0</v>
      </c>
      <c r="K62" s="8"/>
      <c r="L62" s="8"/>
      <c r="M62" s="8"/>
      <c r="N62" s="8"/>
      <c r="O62" s="8">
        <f t="shared" si="9"/>
        <v>13</v>
      </c>
    </row>
    <row r="63">
      <c r="A63" s="9" t="s">
        <v>34</v>
      </c>
      <c r="B63" s="7" t="s">
        <v>22</v>
      </c>
      <c r="C63" s="7">
        <v>6.0</v>
      </c>
      <c r="D63" s="7">
        <v>5.0</v>
      </c>
      <c r="E63" s="8"/>
      <c r="F63" s="8"/>
      <c r="G63" s="8"/>
      <c r="H63" s="8"/>
      <c r="I63" s="7">
        <v>6.0</v>
      </c>
      <c r="J63" s="7">
        <v>5.0</v>
      </c>
      <c r="K63" s="8"/>
      <c r="L63" s="8"/>
      <c r="M63" s="8"/>
      <c r="N63" s="8"/>
      <c r="O63" s="8">
        <f t="shared" si="9"/>
        <v>10</v>
      </c>
    </row>
    <row r="64">
      <c r="A64" s="9" t="s">
        <v>75</v>
      </c>
      <c r="B64" s="7" t="s">
        <v>22</v>
      </c>
      <c r="C64" s="7">
        <v>1.0</v>
      </c>
      <c r="D64" s="7">
        <v>30.0</v>
      </c>
      <c r="E64" s="8"/>
      <c r="F64" s="8"/>
      <c r="G64" s="8"/>
      <c r="H64" s="8"/>
      <c r="I64" s="7">
        <v>2.0</v>
      </c>
      <c r="J64" s="7">
        <v>25.0</v>
      </c>
      <c r="K64" s="8"/>
      <c r="L64" s="8"/>
      <c r="M64" s="8"/>
      <c r="N64" s="8"/>
      <c r="O64" s="8">
        <f t="shared" si="9"/>
        <v>55</v>
      </c>
    </row>
    <row r="65">
      <c r="A65" s="9" t="s">
        <v>76</v>
      </c>
      <c r="B65" s="7" t="s">
        <v>22</v>
      </c>
      <c r="C65" s="7">
        <v>2.0</v>
      </c>
      <c r="D65" s="7">
        <v>25.0</v>
      </c>
      <c r="E65" s="8"/>
      <c r="F65" s="8"/>
      <c r="G65" s="8"/>
      <c r="H65" s="8"/>
      <c r="I65" s="7">
        <v>4.0</v>
      </c>
      <c r="J65" s="7">
        <v>15.0</v>
      </c>
      <c r="K65" s="8"/>
      <c r="L65" s="8"/>
      <c r="M65" s="8"/>
      <c r="N65" s="8"/>
      <c r="O65" s="8">
        <f t="shared" si="9"/>
        <v>40</v>
      </c>
    </row>
    <row r="66">
      <c r="A66" s="9" t="s">
        <v>25</v>
      </c>
      <c r="B66" s="7" t="s">
        <v>22</v>
      </c>
      <c r="C66" s="7">
        <v>7.0</v>
      </c>
      <c r="D66" s="7">
        <v>3.0</v>
      </c>
      <c r="E66" s="8"/>
      <c r="F66" s="8"/>
      <c r="G66" s="8"/>
      <c r="H66" s="8"/>
      <c r="I66" s="7">
        <v>5.0</v>
      </c>
      <c r="J66" s="7">
        <v>10.0</v>
      </c>
      <c r="K66" s="8"/>
      <c r="L66" s="8"/>
      <c r="M66" s="8"/>
      <c r="N66" s="8"/>
      <c r="O66" s="8">
        <f t="shared" si="9"/>
        <v>13</v>
      </c>
    </row>
    <row r="67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>
      <c r="A68" s="9" t="s">
        <v>77</v>
      </c>
      <c r="B68" s="7" t="s">
        <v>22</v>
      </c>
      <c r="C68" s="7">
        <v>4.0</v>
      </c>
      <c r="D68" s="7">
        <v>3.0</v>
      </c>
      <c r="E68" s="8"/>
      <c r="F68" s="8"/>
      <c r="G68" s="8"/>
      <c r="H68" s="8"/>
      <c r="I68" s="7">
        <v>4.0</v>
      </c>
      <c r="J68" s="7">
        <v>3.0</v>
      </c>
      <c r="K68" s="8"/>
      <c r="L68" s="8"/>
      <c r="M68" s="8"/>
      <c r="N68" s="8"/>
      <c r="O68" s="8">
        <f>N68+L68+J68+H68+F68+D68</f>
        <v>6</v>
      </c>
    </row>
    <row r="69">
      <c r="A69" s="9" t="s">
        <v>78</v>
      </c>
      <c r="B69" s="7" t="s">
        <v>22</v>
      </c>
      <c r="C69" s="7">
        <v>3.0</v>
      </c>
      <c r="D69" s="7">
        <v>5.0</v>
      </c>
      <c r="E69" s="8"/>
      <c r="F69" s="8"/>
      <c r="G69" s="8"/>
      <c r="H69" s="8"/>
      <c r="I69" s="7">
        <v>3.0</v>
      </c>
      <c r="J69" s="7">
        <v>5.0</v>
      </c>
      <c r="K69" s="8"/>
      <c r="L69" s="8"/>
      <c r="M69" s="8"/>
      <c r="N69" s="8"/>
      <c r="O69" s="7"/>
    </row>
    <row r="70">
      <c r="A70" s="9" t="s">
        <v>67</v>
      </c>
      <c r="B70" s="7" t="s">
        <v>22</v>
      </c>
      <c r="C70" s="7">
        <v>1.0</v>
      </c>
      <c r="D70" s="7">
        <v>15.0</v>
      </c>
      <c r="E70" s="7" t="s">
        <v>13</v>
      </c>
      <c r="F70" s="7">
        <v>2.0</v>
      </c>
      <c r="G70" s="7" t="s">
        <v>28</v>
      </c>
      <c r="H70" s="7">
        <v>2.0</v>
      </c>
      <c r="I70" s="7">
        <v>1.0</v>
      </c>
      <c r="J70" s="7">
        <v>15.0</v>
      </c>
      <c r="K70" s="7" t="s">
        <v>13</v>
      </c>
      <c r="L70" s="7">
        <v>2.0</v>
      </c>
      <c r="M70" s="7" t="s">
        <v>28</v>
      </c>
      <c r="N70" s="7">
        <v>2.0</v>
      </c>
      <c r="O70" s="8">
        <f t="shared" ref="O70:O71" si="10">N70+L70+J70+H70+F70+D70</f>
        <v>38</v>
      </c>
    </row>
    <row r="71">
      <c r="A71" s="9" t="s">
        <v>79</v>
      </c>
      <c r="B71" s="7" t="s">
        <v>22</v>
      </c>
      <c r="C71" s="7">
        <v>2.0</v>
      </c>
      <c r="D71" s="7">
        <v>10.0</v>
      </c>
      <c r="E71" s="8"/>
      <c r="F71" s="8"/>
      <c r="G71" s="8"/>
      <c r="H71" s="8"/>
      <c r="I71" s="7">
        <v>2.0</v>
      </c>
      <c r="J71" s="7">
        <v>10.0</v>
      </c>
      <c r="K71" s="8"/>
      <c r="L71" s="8"/>
      <c r="M71" s="8"/>
      <c r="N71" s="8"/>
      <c r="O71" s="8">
        <f t="shared" si="10"/>
        <v>20</v>
      </c>
    </row>
    <row r="72">
      <c r="A72" s="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>
      <c r="A73" s="9" t="s">
        <v>80</v>
      </c>
      <c r="B73" s="7" t="s">
        <v>22</v>
      </c>
      <c r="C73" s="7">
        <v>4.0</v>
      </c>
      <c r="D73" s="7">
        <v>3.0</v>
      </c>
      <c r="E73" s="8"/>
      <c r="F73" s="8"/>
      <c r="G73" s="8"/>
      <c r="H73" s="8"/>
      <c r="I73" s="7">
        <v>4.0</v>
      </c>
      <c r="J73" s="7">
        <v>3.0</v>
      </c>
      <c r="K73" s="8"/>
      <c r="L73" s="8"/>
      <c r="M73" s="8"/>
      <c r="N73" s="8"/>
      <c r="O73" s="8">
        <f t="shared" ref="O73:O76" si="11">N73+L73+J73+H73+F73+D73</f>
        <v>6</v>
      </c>
    </row>
    <row r="74">
      <c r="A74" s="9" t="s">
        <v>81</v>
      </c>
      <c r="B74" s="7" t="s">
        <v>22</v>
      </c>
      <c r="C74" s="7">
        <v>3.0</v>
      </c>
      <c r="D74" s="7">
        <v>5.0</v>
      </c>
      <c r="E74" s="8"/>
      <c r="F74" s="8"/>
      <c r="G74" s="8"/>
      <c r="H74" s="8"/>
      <c r="I74" s="7">
        <v>1.0</v>
      </c>
      <c r="J74" s="7">
        <v>15.0</v>
      </c>
      <c r="K74" s="8"/>
      <c r="L74" s="8"/>
      <c r="M74" s="8"/>
      <c r="N74" s="8"/>
      <c r="O74" s="8">
        <f t="shared" si="11"/>
        <v>20</v>
      </c>
    </row>
    <row r="75">
      <c r="A75" s="9" t="s">
        <v>64</v>
      </c>
      <c r="B75" s="7" t="s">
        <v>22</v>
      </c>
      <c r="C75" s="7">
        <v>2.0</v>
      </c>
      <c r="D75" s="7">
        <v>10.0</v>
      </c>
      <c r="E75" s="8"/>
      <c r="F75" s="8"/>
      <c r="G75" s="8"/>
      <c r="H75" s="8"/>
      <c r="I75" s="7">
        <v>2.0</v>
      </c>
      <c r="J75" s="7">
        <v>10.0</v>
      </c>
      <c r="K75" s="8"/>
      <c r="L75" s="8"/>
      <c r="M75" s="8"/>
      <c r="N75" s="8"/>
      <c r="O75" s="8">
        <f t="shared" si="11"/>
        <v>20</v>
      </c>
    </row>
    <row r="76">
      <c r="A76" s="9" t="s">
        <v>55</v>
      </c>
      <c r="B76" s="7" t="s">
        <v>22</v>
      </c>
      <c r="C76" s="7">
        <v>1.0</v>
      </c>
      <c r="D76" s="7">
        <v>15.0</v>
      </c>
      <c r="E76" s="7" t="s">
        <v>19</v>
      </c>
      <c r="F76" s="7">
        <v>1.0</v>
      </c>
      <c r="G76" s="8"/>
      <c r="H76" s="8"/>
      <c r="I76" s="7">
        <v>3.0</v>
      </c>
      <c r="J76" s="7">
        <v>5.0</v>
      </c>
      <c r="K76" s="8"/>
      <c r="L76" s="8"/>
      <c r="M76" s="8"/>
      <c r="N76" s="8"/>
      <c r="O76" s="8">
        <f t="shared" si="11"/>
        <v>21</v>
      </c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>
      <c r="A78" s="9" t="s">
        <v>82</v>
      </c>
      <c r="B78" s="7" t="s">
        <v>27</v>
      </c>
      <c r="C78" s="7">
        <v>4.0</v>
      </c>
      <c r="D78" s="7">
        <v>3.0</v>
      </c>
      <c r="E78" s="8"/>
      <c r="F78" s="8"/>
      <c r="G78" s="8"/>
      <c r="H78" s="8"/>
      <c r="I78" s="7">
        <v>4.0</v>
      </c>
      <c r="J78" s="7">
        <v>3.0</v>
      </c>
      <c r="K78" s="8"/>
      <c r="L78" s="8"/>
      <c r="M78" s="8"/>
      <c r="N78" s="8"/>
      <c r="O78" s="8"/>
    </row>
    <row r="79">
      <c r="A79" s="9" t="s">
        <v>59</v>
      </c>
      <c r="B79" s="7" t="s">
        <v>27</v>
      </c>
      <c r="C79" s="7">
        <v>1.0</v>
      </c>
      <c r="D79" s="7">
        <v>15.0</v>
      </c>
      <c r="E79" s="7" t="s">
        <v>13</v>
      </c>
      <c r="F79" s="7">
        <v>2.0</v>
      </c>
      <c r="G79" s="8"/>
      <c r="H79" s="8"/>
      <c r="I79" s="7">
        <v>3.0</v>
      </c>
      <c r="J79" s="7">
        <v>5.0</v>
      </c>
      <c r="K79" s="8"/>
      <c r="L79" s="8"/>
      <c r="M79" s="8"/>
      <c r="N79" s="8"/>
      <c r="O79" s="8">
        <f t="shared" ref="O79:O81" si="12">N79+L79+J79+H79+F79+D79</f>
        <v>22</v>
      </c>
    </row>
    <row r="80">
      <c r="A80" s="9" t="s">
        <v>83</v>
      </c>
      <c r="B80" s="7" t="s">
        <v>27</v>
      </c>
      <c r="C80" s="7">
        <v>3.0</v>
      </c>
      <c r="D80" s="7">
        <v>5.0</v>
      </c>
      <c r="E80" s="8"/>
      <c r="F80" s="8"/>
      <c r="G80" s="8"/>
      <c r="H80" s="8"/>
      <c r="I80" s="7">
        <v>1.0</v>
      </c>
      <c r="J80" s="7">
        <v>15.0</v>
      </c>
      <c r="K80" s="8"/>
      <c r="L80" s="8"/>
      <c r="M80" s="8"/>
      <c r="N80" s="8"/>
      <c r="O80" s="8">
        <f t="shared" si="12"/>
        <v>20</v>
      </c>
    </row>
    <row r="81">
      <c r="A81" s="9" t="s">
        <v>81</v>
      </c>
      <c r="B81" s="7" t="s">
        <v>27</v>
      </c>
      <c r="C81" s="7">
        <v>2.0</v>
      </c>
      <c r="D81" s="7">
        <v>10.0</v>
      </c>
      <c r="E81" s="8"/>
      <c r="F81" s="8"/>
      <c r="G81" s="8"/>
      <c r="H81" s="8"/>
      <c r="I81" s="7">
        <v>2.0</v>
      </c>
      <c r="J81" s="7">
        <v>10.0</v>
      </c>
      <c r="K81" s="8"/>
      <c r="L81" s="8"/>
      <c r="M81" s="8"/>
      <c r="N81" s="8"/>
      <c r="O81" s="8">
        <f t="shared" si="12"/>
        <v>20</v>
      </c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>
      <c r="A83" s="9" t="s">
        <v>73</v>
      </c>
      <c r="B83" s="7" t="s">
        <v>27</v>
      </c>
      <c r="C83" s="7">
        <v>4.0</v>
      </c>
      <c r="D83" s="7">
        <v>5.0</v>
      </c>
      <c r="E83" s="8"/>
      <c r="F83" s="8"/>
      <c r="G83" s="8"/>
      <c r="H83" s="8"/>
      <c r="I83" s="7">
        <v>4.0</v>
      </c>
      <c r="J83" s="7">
        <v>5.0</v>
      </c>
      <c r="K83" s="8"/>
      <c r="L83" s="8"/>
      <c r="M83" s="8"/>
      <c r="N83" s="8"/>
      <c r="O83" s="8">
        <f t="shared" ref="O83:O87" si="13">N83+L83+J83+H83+F83+D83</f>
        <v>10</v>
      </c>
    </row>
    <row r="84">
      <c r="A84" s="9" t="s">
        <v>84</v>
      </c>
      <c r="B84" s="7" t="s">
        <v>27</v>
      </c>
      <c r="C84" s="7">
        <v>1.0</v>
      </c>
      <c r="D84" s="7">
        <v>20.0</v>
      </c>
      <c r="E84" s="7" t="s">
        <v>19</v>
      </c>
      <c r="F84" s="7">
        <v>1.0</v>
      </c>
      <c r="G84" s="8"/>
      <c r="H84" s="8"/>
      <c r="I84" s="7">
        <v>3.0</v>
      </c>
      <c r="J84" s="7">
        <v>10.0</v>
      </c>
      <c r="K84" s="8"/>
      <c r="L84" s="8"/>
      <c r="M84" s="8"/>
      <c r="N84" s="8"/>
      <c r="O84" s="8">
        <f t="shared" si="13"/>
        <v>31</v>
      </c>
    </row>
    <row r="85">
      <c r="A85" s="9" t="s">
        <v>61</v>
      </c>
      <c r="B85" s="7" t="s">
        <v>27</v>
      </c>
      <c r="C85" s="7">
        <v>2.0</v>
      </c>
      <c r="D85" s="7">
        <v>15.0</v>
      </c>
      <c r="E85" s="8"/>
      <c r="F85" s="8"/>
      <c r="G85" s="8"/>
      <c r="H85" s="8"/>
      <c r="I85" s="7">
        <v>2.0</v>
      </c>
      <c r="J85" s="7">
        <v>15.0</v>
      </c>
      <c r="K85" s="7" t="s">
        <v>19</v>
      </c>
      <c r="L85" s="7">
        <v>1.0</v>
      </c>
      <c r="M85" s="8"/>
      <c r="N85" s="8"/>
      <c r="O85" s="8">
        <f t="shared" si="13"/>
        <v>31</v>
      </c>
    </row>
    <row r="86">
      <c r="A86" s="9" t="s">
        <v>85</v>
      </c>
      <c r="B86" s="7" t="s">
        <v>27</v>
      </c>
      <c r="C86" s="7">
        <v>3.0</v>
      </c>
      <c r="D86" s="7">
        <v>10.0</v>
      </c>
      <c r="E86" s="8"/>
      <c r="F86" s="8"/>
      <c r="G86" s="8"/>
      <c r="H86" s="8"/>
      <c r="I86" s="7">
        <v>1.0</v>
      </c>
      <c r="J86" s="7">
        <v>20.0</v>
      </c>
      <c r="K86" s="7" t="s">
        <v>13</v>
      </c>
      <c r="L86" s="7">
        <v>2.0</v>
      </c>
      <c r="M86" s="8"/>
      <c r="N86" s="8"/>
      <c r="O86" s="8">
        <f t="shared" si="13"/>
        <v>32</v>
      </c>
    </row>
    <row r="87">
      <c r="A87" s="9" t="s">
        <v>47</v>
      </c>
      <c r="B87" s="7" t="s">
        <v>27</v>
      </c>
      <c r="C87" s="7">
        <v>5.0</v>
      </c>
      <c r="D87" s="7">
        <v>3.0</v>
      </c>
      <c r="E87" s="8"/>
      <c r="F87" s="8"/>
      <c r="G87" s="8"/>
      <c r="H87" s="8"/>
      <c r="I87" s="7">
        <v>5.0</v>
      </c>
      <c r="J87" s="7">
        <v>3.0</v>
      </c>
      <c r="K87" s="8"/>
      <c r="L87" s="8"/>
      <c r="M87" s="8"/>
      <c r="N87" s="8"/>
      <c r="O87" s="8">
        <f t="shared" si="13"/>
        <v>6</v>
      </c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>
      <c r="A89" s="9" t="s">
        <v>53</v>
      </c>
      <c r="B89" s="7" t="s">
        <v>86</v>
      </c>
      <c r="C89" s="7">
        <v>3.0</v>
      </c>
      <c r="D89" s="7">
        <v>3.0</v>
      </c>
      <c r="E89" s="8"/>
      <c r="F89" s="8"/>
      <c r="G89" s="8"/>
      <c r="H89" s="8"/>
      <c r="I89" s="7">
        <v>3.0</v>
      </c>
      <c r="J89" s="7">
        <v>3.0</v>
      </c>
      <c r="K89" s="8"/>
      <c r="L89" s="8"/>
      <c r="M89" s="8"/>
      <c r="N89" s="8"/>
      <c r="O89" s="8">
        <f t="shared" ref="O89:O90" si="14">N89+L89+J89+H89+F89+D89</f>
        <v>6</v>
      </c>
    </row>
    <row r="90">
      <c r="A90" s="9" t="s">
        <v>31</v>
      </c>
      <c r="B90" s="7" t="s">
        <v>86</v>
      </c>
      <c r="C90" s="7">
        <v>2.0</v>
      </c>
      <c r="D90" s="7">
        <v>5.0</v>
      </c>
      <c r="E90" s="8"/>
      <c r="F90" s="8"/>
      <c r="G90" s="8"/>
      <c r="H90" s="8"/>
      <c r="I90" s="7">
        <v>2.0</v>
      </c>
      <c r="J90" s="7">
        <v>5.0</v>
      </c>
      <c r="K90" s="8"/>
      <c r="L90" s="8"/>
      <c r="M90" s="8"/>
      <c r="N90" s="8"/>
      <c r="O90" s="8">
        <f t="shared" si="14"/>
        <v>10</v>
      </c>
    </row>
    <row r="91">
      <c r="A91" s="9" t="s">
        <v>87</v>
      </c>
      <c r="B91" s="7" t="s">
        <v>86</v>
      </c>
      <c r="C91" s="7">
        <v>1.0</v>
      </c>
      <c r="D91" s="7">
        <v>10.0</v>
      </c>
      <c r="E91" s="8"/>
      <c r="F91" s="8"/>
      <c r="G91" s="8"/>
      <c r="H91" s="8"/>
      <c r="I91" s="7">
        <v>1.0</v>
      </c>
      <c r="J91" s="7">
        <v>10.0</v>
      </c>
      <c r="K91" s="8"/>
      <c r="L91" s="8"/>
      <c r="M91" s="8"/>
      <c r="N91" s="8"/>
      <c r="O91" s="7"/>
    </row>
    <row r="92">
      <c r="A92" s="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>
      <c r="A93" s="9" t="s">
        <v>79</v>
      </c>
      <c r="B93" s="7" t="s">
        <v>86</v>
      </c>
      <c r="C93" s="7">
        <v>1.0</v>
      </c>
      <c r="D93" s="7">
        <v>15.0</v>
      </c>
      <c r="E93" s="7" t="s">
        <v>13</v>
      </c>
      <c r="F93" s="7">
        <v>2.0</v>
      </c>
      <c r="G93" s="7" t="s">
        <v>14</v>
      </c>
      <c r="H93" s="7">
        <v>4.0</v>
      </c>
      <c r="I93" s="7">
        <v>1.0</v>
      </c>
      <c r="J93" s="7">
        <v>15.0</v>
      </c>
      <c r="K93" s="7" t="s">
        <v>13</v>
      </c>
      <c r="L93" s="7">
        <v>2.0</v>
      </c>
      <c r="M93" s="7" t="s">
        <v>15</v>
      </c>
      <c r="N93" s="7">
        <v>10.0</v>
      </c>
      <c r="O93" s="8">
        <f t="shared" ref="O93:O96" si="15">N93+L93+J93+H93+F93+D93</f>
        <v>48</v>
      </c>
    </row>
    <row r="94">
      <c r="A94" s="9" t="s">
        <v>88</v>
      </c>
      <c r="B94" s="7" t="s">
        <v>86</v>
      </c>
      <c r="C94" s="7">
        <v>3.0</v>
      </c>
      <c r="D94" s="7">
        <v>5.0</v>
      </c>
      <c r="E94" s="8"/>
      <c r="F94" s="8"/>
      <c r="G94" s="8"/>
      <c r="H94" s="8"/>
      <c r="I94" s="7">
        <v>3.0</v>
      </c>
      <c r="J94" s="7">
        <v>5.0</v>
      </c>
      <c r="K94" s="8"/>
      <c r="L94" s="8"/>
      <c r="M94" s="8"/>
      <c r="N94" s="8"/>
      <c r="O94" s="8">
        <f t="shared" si="15"/>
        <v>10</v>
      </c>
    </row>
    <row r="95">
      <c r="A95" s="9" t="s">
        <v>63</v>
      </c>
      <c r="B95" s="7" t="s">
        <v>86</v>
      </c>
      <c r="C95" s="7">
        <v>4.0</v>
      </c>
      <c r="D95" s="7">
        <v>3.0</v>
      </c>
      <c r="E95" s="8"/>
      <c r="F95" s="8"/>
      <c r="G95" s="8"/>
      <c r="H95" s="8"/>
      <c r="I95" s="7">
        <v>4.0</v>
      </c>
      <c r="J95" s="7">
        <v>3.0</v>
      </c>
      <c r="K95" s="8"/>
      <c r="L95" s="8"/>
      <c r="M95" s="8"/>
      <c r="N95" s="8"/>
      <c r="O95" s="8">
        <f t="shared" si="15"/>
        <v>6</v>
      </c>
    </row>
    <row r="96">
      <c r="A96" s="9" t="s">
        <v>67</v>
      </c>
      <c r="B96" s="7" t="s">
        <v>86</v>
      </c>
      <c r="C96" s="7">
        <v>2.0</v>
      </c>
      <c r="D96" s="7">
        <v>10.0</v>
      </c>
      <c r="E96" s="7" t="s">
        <v>19</v>
      </c>
      <c r="F96" s="7">
        <v>1.0</v>
      </c>
      <c r="G96" s="8"/>
      <c r="H96" s="8"/>
      <c r="I96" s="7">
        <v>2.0</v>
      </c>
      <c r="J96" s="7">
        <v>10.0</v>
      </c>
      <c r="K96" s="7" t="s">
        <v>19</v>
      </c>
      <c r="L96" s="7">
        <v>1.0</v>
      </c>
      <c r="M96" s="8"/>
      <c r="N96" s="8"/>
      <c r="O96" s="8">
        <f t="shared" si="15"/>
        <v>22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9.88"/>
    <col customWidth="1" min="3" max="3" width="11.75"/>
    <col customWidth="1" min="4" max="4" width="7.25"/>
    <col customWidth="1" min="5" max="5" width="12.38"/>
    <col customWidth="1" min="6" max="6" width="6.75"/>
    <col customWidth="1" min="7" max="7" width="7.25"/>
    <col customWidth="1" min="8" max="8" width="6.5"/>
    <col customWidth="1" min="9" max="9" width="11.88"/>
    <col customWidth="1" min="10" max="10" width="6.38"/>
    <col customWidth="1" min="11" max="11" width="12.63"/>
    <col customWidth="1" min="12" max="12" width="7.38"/>
    <col customWidth="1" min="13" max="13" width="7.75"/>
    <col customWidth="1" min="14" max="14" width="6.5"/>
    <col customWidth="1" min="15" max="15" width="10.63"/>
  </cols>
  <sheetData>
    <row r="1">
      <c r="A1" s="1" t="s">
        <v>89</v>
      </c>
      <c r="B1" s="2"/>
      <c r="C1" s="2"/>
      <c r="D1" s="2"/>
      <c r="E1" s="2"/>
      <c r="F1" s="2"/>
      <c r="G1" s="2"/>
      <c r="H1" s="2"/>
      <c r="I1" s="2"/>
    </row>
    <row r="2">
      <c r="A2" s="1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>
      <c r="A3" s="3"/>
      <c r="B3" s="3"/>
      <c r="C3" s="1" t="s">
        <v>2</v>
      </c>
      <c r="D3" s="3"/>
      <c r="E3" s="3"/>
      <c r="F3" s="3"/>
      <c r="G3" s="3"/>
      <c r="H3" s="3"/>
      <c r="I3" s="1" t="s">
        <v>3</v>
      </c>
      <c r="J3" s="4"/>
      <c r="K3" s="4"/>
      <c r="L3" s="4"/>
      <c r="M3" s="4"/>
      <c r="N3" s="4"/>
      <c r="O3" s="4"/>
    </row>
    <row r="4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7</v>
      </c>
      <c r="G4" s="5" t="s">
        <v>9</v>
      </c>
      <c r="H4" s="5" t="s">
        <v>7</v>
      </c>
      <c r="I4" s="5" t="s">
        <v>6</v>
      </c>
      <c r="J4" s="5" t="s">
        <v>7</v>
      </c>
      <c r="K4" s="5" t="s">
        <v>8</v>
      </c>
      <c r="L4" s="5" t="s">
        <v>7</v>
      </c>
      <c r="M4" s="5" t="s">
        <v>9</v>
      </c>
      <c r="N4" s="5" t="s">
        <v>7</v>
      </c>
      <c r="O4" s="5" t="s">
        <v>10</v>
      </c>
    </row>
    <row r="5">
      <c r="A5" s="7" t="s">
        <v>90</v>
      </c>
      <c r="B5" s="7" t="s">
        <v>12</v>
      </c>
      <c r="C5" s="7">
        <v>1.0</v>
      </c>
      <c r="D5" s="7">
        <v>2.0</v>
      </c>
      <c r="E5" s="7" t="s">
        <v>91</v>
      </c>
      <c r="F5" s="7">
        <v>2.0</v>
      </c>
      <c r="G5" s="7" t="s">
        <v>15</v>
      </c>
      <c r="H5" s="7">
        <v>10.0</v>
      </c>
      <c r="I5" s="7">
        <v>1.0</v>
      </c>
      <c r="J5" s="7">
        <v>2.0</v>
      </c>
      <c r="K5" s="7" t="s">
        <v>91</v>
      </c>
      <c r="L5" s="7">
        <v>2.0</v>
      </c>
      <c r="M5" s="7" t="s">
        <v>19</v>
      </c>
      <c r="N5" s="7">
        <v>5.0</v>
      </c>
      <c r="O5" s="7">
        <v>23.0</v>
      </c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7" t="s">
        <v>92</v>
      </c>
      <c r="B7" s="7" t="s">
        <v>17</v>
      </c>
      <c r="C7" s="7">
        <v>1.0</v>
      </c>
      <c r="D7" s="7">
        <v>5.0</v>
      </c>
      <c r="E7" s="7" t="s">
        <v>91</v>
      </c>
      <c r="F7" s="7">
        <v>2.0</v>
      </c>
      <c r="G7" s="7" t="s">
        <v>14</v>
      </c>
      <c r="H7" s="7">
        <v>4.0</v>
      </c>
      <c r="I7" s="7">
        <v>1.0</v>
      </c>
      <c r="J7" s="7">
        <v>5.0</v>
      </c>
      <c r="K7" s="7" t="s">
        <v>91</v>
      </c>
      <c r="L7" s="7">
        <v>2.0</v>
      </c>
      <c r="M7" s="7" t="s">
        <v>14</v>
      </c>
      <c r="N7" s="7">
        <v>4.0</v>
      </c>
      <c r="O7" s="7">
        <v>22.0</v>
      </c>
    </row>
    <row r="8">
      <c r="A8" s="7" t="s">
        <v>93</v>
      </c>
      <c r="B8" s="7" t="s">
        <v>17</v>
      </c>
      <c r="C8" s="7">
        <v>2.0</v>
      </c>
      <c r="D8" s="7">
        <v>3.0</v>
      </c>
      <c r="E8" s="7" t="s">
        <v>19</v>
      </c>
      <c r="F8" s="7">
        <v>1.0</v>
      </c>
      <c r="G8" s="8"/>
      <c r="H8" s="8"/>
      <c r="I8" s="7">
        <v>2.0</v>
      </c>
      <c r="J8" s="7">
        <v>3.0</v>
      </c>
      <c r="K8" s="7" t="s">
        <v>19</v>
      </c>
      <c r="L8" s="7">
        <v>1.0</v>
      </c>
      <c r="M8" s="8"/>
      <c r="N8" s="8"/>
      <c r="O8" s="7">
        <v>8.0</v>
      </c>
    </row>
    <row r="9">
      <c r="A9" s="7"/>
      <c r="B9" s="7"/>
      <c r="C9" s="7"/>
      <c r="D9" s="7"/>
      <c r="E9" s="7"/>
      <c r="F9" s="7"/>
      <c r="G9" s="8"/>
      <c r="H9" s="8"/>
      <c r="I9" s="7"/>
      <c r="J9" s="7"/>
      <c r="K9" s="7"/>
      <c r="L9" s="7"/>
      <c r="M9" s="8"/>
      <c r="N9" s="8"/>
      <c r="O9" s="7"/>
    </row>
    <row r="10">
      <c r="A10" s="7" t="s">
        <v>94</v>
      </c>
      <c r="B10" s="7" t="s">
        <v>60</v>
      </c>
      <c r="C10" s="7">
        <v>1.0</v>
      </c>
      <c r="D10" s="7">
        <v>2.0</v>
      </c>
      <c r="E10" s="7" t="s">
        <v>91</v>
      </c>
      <c r="F10" s="7">
        <v>2.0</v>
      </c>
      <c r="G10" s="8"/>
      <c r="H10" s="8"/>
      <c r="I10" s="7">
        <v>1.0</v>
      </c>
      <c r="J10" s="7">
        <v>2.0</v>
      </c>
      <c r="K10" s="7" t="s">
        <v>91</v>
      </c>
      <c r="L10" s="7">
        <v>2.0</v>
      </c>
      <c r="M10" s="8"/>
      <c r="N10" s="8"/>
      <c r="O10" s="7">
        <v>8.0</v>
      </c>
    </row>
    <row r="11">
      <c r="A11" s="7"/>
      <c r="B11" s="7"/>
      <c r="C11" s="8"/>
      <c r="D11" s="8"/>
      <c r="E11" s="8"/>
      <c r="F11" s="8"/>
      <c r="G11" s="8"/>
      <c r="H11" s="8"/>
      <c r="I11" s="7"/>
      <c r="J11" s="7"/>
      <c r="K11" s="7"/>
      <c r="L11" s="7"/>
      <c r="M11" s="8"/>
      <c r="N11" s="8"/>
      <c r="O11" s="7"/>
    </row>
    <row r="12">
      <c r="A12" s="7" t="s">
        <v>93</v>
      </c>
      <c r="B12" s="7" t="s">
        <v>95</v>
      </c>
      <c r="C12" s="8"/>
      <c r="D12" s="8"/>
      <c r="E12" s="8"/>
      <c r="F12" s="8"/>
      <c r="G12" s="8"/>
      <c r="H12" s="8"/>
      <c r="I12" s="7">
        <v>1.0</v>
      </c>
      <c r="J12" s="7">
        <v>2.0</v>
      </c>
      <c r="K12" s="7" t="s">
        <v>91</v>
      </c>
      <c r="L12" s="7">
        <v>2.0</v>
      </c>
      <c r="M12" s="8"/>
      <c r="N12" s="8"/>
      <c r="O12" s="7">
        <v>4.0</v>
      </c>
    </row>
    <row r="13">
      <c r="A13" s="7"/>
      <c r="B13" s="7"/>
      <c r="C13" s="7"/>
      <c r="D13" s="7"/>
      <c r="E13" s="7"/>
      <c r="F13" s="7"/>
      <c r="G13" s="8"/>
      <c r="H13" s="8"/>
      <c r="I13" s="7"/>
      <c r="J13" s="7"/>
      <c r="K13" s="7"/>
      <c r="L13" s="7"/>
      <c r="M13" s="8"/>
      <c r="N13" s="8"/>
      <c r="O13" s="7"/>
    </row>
    <row r="14">
      <c r="A14" s="7" t="s">
        <v>93</v>
      </c>
      <c r="B14" s="7" t="s">
        <v>22</v>
      </c>
      <c r="C14" s="7">
        <v>1.0</v>
      </c>
      <c r="D14" s="7">
        <v>2.0</v>
      </c>
      <c r="E14" s="7" t="s">
        <v>91</v>
      </c>
      <c r="F14" s="7">
        <v>2.0</v>
      </c>
      <c r="G14" s="8"/>
      <c r="H14" s="8"/>
      <c r="I14" s="7">
        <v>1.0</v>
      </c>
      <c r="J14" s="7">
        <v>2.0</v>
      </c>
      <c r="K14" s="7" t="s">
        <v>91</v>
      </c>
      <c r="L14" s="7">
        <v>2.0</v>
      </c>
      <c r="M14" s="8"/>
      <c r="N14" s="8"/>
      <c r="O14" s="7">
        <v>8.0</v>
      </c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7" t="s">
        <v>96</v>
      </c>
      <c r="B16" s="7" t="s">
        <v>27</v>
      </c>
      <c r="C16" s="7">
        <v>1.0</v>
      </c>
      <c r="D16" s="7">
        <v>10.0</v>
      </c>
      <c r="E16" s="7" t="s">
        <v>91</v>
      </c>
      <c r="F16" s="7">
        <v>2.0</v>
      </c>
      <c r="G16" s="7" t="s">
        <v>29</v>
      </c>
      <c r="H16" s="7">
        <v>3.0</v>
      </c>
      <c r="I16" s="7">
        <v>1.0</v>
      </c>
      <c r="J16" s="7">
        <v>10.0</v>
      </c>
      <c r="K16" s="7" t="s">
        <v>91</v>
      </c>
      <c r="L16" s="7">
        <v>2.0</v>
      </c>
      <c r="M16" s="7" t="s">
        <v>28</v>
      </c>
      <c r="N16" s="7">
        <v>2.0</v>
      </c>
      <c r="O16" s="7">
        <v>29.0</v>
      </c>
    </row>
    <row r="17">
      <c r="A17" s="7" t="s">
        <v>97</v>
      </c>
      <c r="B17" s="7" t="s">
        <v>27</v>
      </c>
      <c r="C17" s="7">
        <v>2.0</v>
      </c>
      <c r="D17" s="7">
        <v>5.0</v>
      </c>
      <c r="E17" s="7" t="s">
        <v>19</v>
      </c>
      <c r="F17" s="7">
        <v>1.0</v>
      </c>
      <c r="G17" s="8"/>
      <c r="H17" s="8"/>
      <c r="I17" s="7">
        <v>3.0</v>
      </c>
      <c r="J17" s="7">
        <v>3.0</v>
      </c>
      <c r="K17" s="8"/>
      <c r="L17" s="8"/>
      <c r="M17" s="8"/>
      <c r="N17" s="8"/>
      <c r="O17" s="7">
        <v>9.0</v>
      </c>
    </row>
    <row r="18">
      <c r="A18" s="7" t="s">
        <v>98</v>
      </c>
      <c r="B18" s="7" t="s">
        <v>27</v>
      </c>
      <c r="C18" s="7">
        <v>3.0</v>
      </c>
      <c r="D18" s="7">
        <v>3.0</v>
      </c>
      <c r="E18" s="8"/>
      <c r="F18" s="8"/>
      <c r="G18" s="8"/>
      <c r="H18" s="8"/>
      <c r="I18" s="7">
        <v>2.0</v>
      </c>
      <c r="J18" s="7">
        <v>5.0</v>
      </c>
      <c r="K18" s="7" t="s">
        <v>19</v>
      </c>
      <c r="L18" s="7">
        <v>1.0</v>
      </c>
      <c r="M18" s="8"/>
      <c r="N18" s="8"/>
      <c r="O18" s="7">
        <v>9.0</v>
      </c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  <c r="L19" s="8"/>
      <c r="M19" s="8"/>
      <c r="N19" s="8"/>
      <c r="O19" s="7"/>
    </row>
    <row r="20">
      <c r="A20" s="7" t="s">
        <v>99</v>
      </c>
      <c r="B20" s="7" t="s">
        <v>35</v>
      </c>
      <c r="C20" s="7">
        <v>2.0</v>
      </c>
      <c r="D20" s="7">
        <v>10.0</v>
      </c>
      <c r="E20" s="7" t="s">
        <v>19</v>
      </c>
      <c r="F20" s="7">
        <v>1.0</v>
      </c>
      <c r="G20" s="7" t="s">
        <v>28</v>
      </c>
      <c r="H20" s="7">
        <v>2.0</v>
      </c>
      <c r="I20" s="7">
        <v>4.0</v>
      </c>
      <c r="J20" s="7">
        <v>3.0</v>
      </c>
      <c r="K20" s="8"/>
      <c r="L20" s="8"/>
      <c r="M20" s="8"/>
      <c r="N20" s="8"/>
      <c r="O20" s="7">
        <v>16.0</v>
      </c>
    </row>
    <row r="21">
      <c r="A21" s="7" t="s">
        <v>100</v>
      </c>
      <c r="B21" s="7" t="s">
        <v>35</v>
      </c>
      <c r="C21" s="7">
        <v>1.0</v>
      </c>
      <c r="D21" s="7">
        <v>15.0</v>
      </c>
      <c r="E21" s="7" t="s">
        <v>91</v>
      </c>
      <c r="F21" s="7">
        <v>2.0</v>
      </c>
      <c r="G21" s="7" t="s">
        <v>19</v>
      </c>
      <c r="H21" s="7">
        <v>5.0</v>
      </c>
      <c r="I21" s="7">
        <v>1.0</v>
      </c>
      <c r="J21" s="7">
        <v>15.0</v>
      </c>
      <c r="K21" s="7" t="s">
        <v>91</v>
      </c>
      <c r="L21" s="7">
        <v>2.0</v>
      </c>
      <c r="M21" s="7" t="s">
        <v>15</v>
      </c>
      <c r="N21" s="7">
        <v>10.0</v>
      </c>
      <c r="O21" s="7">
        <v>49.0</v>
      </c>
    </row>
    <row r="22">
      <c r="A22" s="7" t="s">
        <v>101</v>
      </c>
      <c r="B22" s="7" t="s">
        <v>35</v>
      </c>
      <c r="C22" s="7">
        <v>3.0</v>
      </c>
      <c r="D22" s="7">
        <v>5.0</v>
      </c>
      <c r="E22" s="8"/>
      <c r="F22" s="8"/>
      <c r="G22" s="8"/>
      <c r="H22" s="8"/>
      <c r="I22" s="7">
        <v>2.0</v>
      </c>
      <c r="J22" s="7">
        <v>10.0</v>
      </c>
      <c r="K22" s="7" t="s">
        <v>19</v>
      </c>
      <c r="L22" s="7">
        <v>1.0</v>
      </c>
      <c r="M22" s="7" t="s">
        <v>29</v>
      </c>
      <c r="N22" s="7">
        <v>3.0</v>
      </c>
      <c r="O22" s="7">
        <v>19.0</v>
      </c>
    </row>
    <row r="23">
      <c r="A23" s="7" t="s">
        <v>102</v>
      </c>
      <c r="B23" s="7" t="s">
        <v>35</v>
      </c>
      <c r="C23" s="7">
        <v>4.0</v>
      </c>
      <c r="D23" s="7">
        <v>3.0</v>
      </c>
      <c r="E23" s="8"/>
      <c r="F23" s="8"/>
      <c r="G23" s="8"/>
      <c r="H23" s="8"/>
      <c r="I23" s="7">
        <v>3.0</v>
      </c>
      <c r="J23" s="7">
        <v>5.0</v>
      </c>
      <c r="K23" s="8"/>
      <c r="L23" s="8"/>
      <c r="M23" s="8"/>
      <c r="N23" s="8"/>
      <c r="O23" s="7">
        <v>8.0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13"/>
    <col customWidth="1" min="2" max="2" width="11.38"/>
    <col customWidth="1" min="3" max="3" width="12.0"/>
    <col customWidth="1" min="4" max="4" width="6.25"/>
    <col customWidth="1" min="6" max="6" width="6.38"/>
    <col customWidth="1" min="7" max="7" width="6.63"/>
    <col customWidth="1" min="8" max="8" width="6.75"/>
    <col customWidth="1" min="9" max="9" width="12.13"/>
    <col customWidth="1" min="10" max="10" width="6.88"/>
    <col customWidth="1" min="12" max="12" width="7.0"/>
    <col customWidth="1" min="13" max="13" width="6.88"/>
    <col customWidth="1" min="14" max="14" width="6.75"/>
    <col customWidth="1" min="15" max="15" width="10.75"/>
  </cols>
  <sheetData>
    <row r="1">
      <c r="A1" s="1" t="s">
        <v>89</v>
      </c>
      <c r="B1" s="2"/>
      <c r="C1" s="2"/>
      <c r="D1" s="2"/>
      <c r="E1" s="2"/>
      <c r="F1" s="2"/>
      <c r="G1" s="2"/>
      <c r="H1" s="2"/>
      <c r="I1" s="2"/>
    </row>
    <row r="2">
      <c r="A2" s="1" t="s">
        <v>103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>
      <c r="A3" s="3"/>
      <c r="B3" s="3"/>
      <c r="C3" s="1" t="s">
        <v>2</v>
      </c>
      <c r="D3" s="3"/>
      <c r="E3" s="3"/>
      <c r="F3" s="3"/>
      <c r="G3" s="3"/>
      <c r="H3" s="3"/>
      <c r="I3" s="1" t="s">
        <v>3</v>
      </c>
      <c r="J3" s="4"/>
      <c r="K3" s="4"/>
      <c r="L3" s="4"/>
      <c r="M3" s="4"/>
      <c r="N3" s="4"/>
      <c r="O3" s="4"/>
    </row>
    <row r="4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7</v>
      </c>
      <c r="G4" s="5" t="s">
        <v>9</v>
      </c>
      <c r="H4" s="5" t="s">
        <v>7</v>
      </c>
      <c r="I4" s="5" t="s">
        <v>6</v>
      </c>
      <c r="J4" s="5" t="s">
        <v>7</v>
      </c>
      <c r="K4" s="5" t="s">
        <v>8</v>
      </c>
      <c r="L4" s="5" t="s">
        <v>7</v>
      </c>
      <c r="M4" s="5" t="s">
        <v>9</v>
      </c>
      <c r="N4" s="5" t="s">
        <v>7</v>
      </c>
      <c r="O4" s="5" t="s">
        <v>10</v>
      </c>
    </row>
    <row r="5">
      <c r="A5" s="7" t="s">
        <v>104</v>
      </c>
      <c r="B5" s="7" t="s">
        <v>12</v>
      </c>
      <c r="C5" s="7">
        <v>2.0</v>
      </c>
      <c r="D5" s="7">
        <v>5.0</v>
      </c>
      <c r="E5" s="7" t="s">
        <v>19</v>
      </c>
      <c r="F5" s="7">
        <v>1.0</v>
      </c>
      <c r="G5" s="8"/>
      <c r="H5" s="8"/>
      <c r="I5" s="7">
        <v>1.0</v>
      </c>
      <c r="J5" s="7">
        <v>10.0</v>
      </c>
      <c r="K5" s="7" t="s">
        <v>91</v>
      </c>
      <c r="L5" s="7">
        <v>2.0</v>
      </c>
      <c r="M5" s="8"/>
      <c r="N5" s="8"/>
      <c r="O5" s="7">
        <f t="shared" ref="O5:O7" si="1">D5+F5+H5+J5+L5+N5</f>
        <v>18</v>
      </c>
    </row>
    <row r="6">
      <c r="A6" s="7" t="s">
        <v>105</v>
      </c>
      <c r="B6" s="7" t="s">
        <v>12</v>
      </c>
      <c r="C6" s="7">
        <v>1.0</v>
      </c>
      <c r="D6" s="7">
        <v>10.0</v>
      </c>
      <c r="E6" s="7" t="s">
        <v>91</v>
      </c>
      <c r="F6" s="7">
        <v>2.0</v>
      </c>
      <c r="G6" s="8"/>
      <c r="H6" s="8"/>
      <c r="I6" s="7">
        <v>2.0</v>
      </c>
      <c r="J6" s="7">
        <v>5.0</v>
      </c>
      <c r="K6" s="7" t="s">
        <v>19</v>
      </c>
      <c r="L6" s="7">
        <v>1.0</v>
      </c>
      <c r="M6" s="8"/>
      <c r="N6" s="8"/>
      <c r="O6" s="7">
        <f t="shared" si="1"/>
        <v>18</v>
      </c>
    </row>
    <row r="7">
      <c r="A7" s="7" t="s">
        <v>106</v>
      </c>
      <c r="B7" s="7" t="s">
        <v>12</v>
      </c>
      <c r="C7" s="7">
        <v>3.0</v>
      </c>
      <c r="D7" s="7">
        <v>3.0</v>
      </c>
      <c r="E7" s="8"/>
      <c r="F7" s="8"/>
      <c r="G7" s="8"/>
      <c r="H7" s="8"/>
      <c r="I7" s="7">
        <v>3.0</v>
      </c>
      <c r="J7" s="7">
        <v>3.0</v>
      </c>
      <c r="K7" s="8"/>
      <c r="L7" s="8"/>
      <c r="M7" s="8"/>
      <c r="N7" s="8"/>
      <c r="O7" s="7">
        <f t="shared" si="1"/>
        <v>6</v>
      </c>
    </row>
    <row r="8">
      <c r="A8" s="7"/>
      <c r="B8" s="7"/>
      <c r="C8" s="7"/>
      <c r="D8" s="7"/>
      <c r="E8" s="8"/>
      <c r="F8" s="8"/>
      <c r="G8" s="8"/>
      <c r="H8" s="8"/>
      <c r="I8" s="7"/>
      <c r="J8" s="7"/>
      <c r="K8" s="8"/>
      <c r="L8" s="8"/>
      <c r="M8" s="8"/>
      <c r="N8" s="8"/>
      <c r="O8" s="7"/>
    </row>
    <row r="9">
      <c r="A9" s="7" t="s">
        <v>107</v>
      </c>
      <c r="B9" s="7" t="s">
        <v>45</v>
      </c>
      <c r="C9" s="7">
        <v>5.0</v>
      </c>
      <c r="D9" s="7">
        <v>3.0</v>
      </c>
      <c r="E9" s="8"/>
      <c r="F9" s="8"/>
      <c r="G9" s="8"/>
      <c r="H9" s="8"/>
      <c r="I9" s="7">
        <v>5.0</v>
      </c>
      <c r="J9" s="7">
        <v>3.0</v>
      </c>
      <c r="K9" s="8"/>
      <c r="L9" s="8"/>
      <c r="M9" s="8"/>
      <c r="N9" s="8"/>
      <c r="O9" s="7"/>
    </row>
    <row r="10">
      <c r="A10" s="7" t="s">
        <v>108</v>
      </c>
      <c r="B10" s="7" t="s">
        <v>45</v>
      </c>
      <c r="C10" s="7">
        <v>2.0</v>
      </c>
      <c r="D10" s="7">
        <v>15.0</v>
      </c>
      <c r="E10" s="8"/>
      <c r="F10" s="8"/>
      <c r="G10" s="8"/>
      <c r="H10" s="8"/>
      <c r="I10" s="7">
        <v>1.0</v>
      </c>
      <c r="J10" s="7">
        <v>20.0</v>
      </c>
      <c r="K10" s="7" t="s">
        <v>19</v>
      </c>
      <c r="L10" s="7">
        <v>1.0</v>
      </c>
      <c r="M10" s="8"/>
      <c r="N10" s="8"/>
      <c r="O10" s="7">
        <f t="shared" ref="O10:O11" si="2">D10+F10+H10+J10+L10+N10</f>
        <v>36</v>
      </c>
    </row>
    <row r="11">
      <c r="A11" s="7" t="s">
        <v>109</v>
      </c>
      <c r="B11" s="7" t="s">
        <v>45</v>
      </c>
      <c r="C11" s="7">
        <v>1.0</v>
      </c>
      <c r="D11" s="7">
        <v>20.0</v>
      </c>
      <c r="E11" s="7" t="s">
        <v>19</v>
      </c>
      <c r="F11" s="7">
        <v>1.0</v>
      </c>
      <c r="G11" s="8"/>
      <c r="H11" s="8"/>
      <c r="I11" s="7">
        <v>2.0</v>
      </c>
      <c r="J11" s="7">
        <v>15.0</v>
      </c>
      <c r="K11" s="8"/>
      <c r="L11" s="8"/>
      <c r="M11" s="8"/>
      <c r="N11" s="8"/>
      <c r="O11" s="7">
        <f t="shared" si="2"/>
        <v>36</v>
      </c>
    </row>
    <row r="12">
      <c r="A12" s="7" t="s">
        <v>110</v>
      </c>
      <c r="B12" s="7" t="s">
        <v>45</v>
      </c>
      <c r="C12" s="7">
        <v>4.0</v>
      </c>
      <c r="D12" s="7">
        <v>5.0</v>
      </c>
      <c r="E12" s="8"/>
      <c r="F12" s="8"/>
      <c r="G12" s="8"/>
      <c r="H12" s="8"/>
      <c r="I12" s="7">
        <v>4.0</v>
      </c>
      <c r="J12" s="7">
        <v>5.0</v>
      </c>
      <c r="K12" s="8"/>
      <c r="L12" s="8"/>
      <c r="M12" s="8"/>
      <c r="N12" s="8"/>
      <c r="O12" s="7"/>
    </row>
    <row r="13">
      <c r="A13" s="7" t="s">
        <v>111</v>
      </c>
      <c r="B13" s="7" t="s">
        <v>45</v>
      </c>
      <c r="C13" s="7">
        <v>3.0</v>
      </c>
      <c r="D13" s="7">
        <v>10.0</v>
      </c>
      <c r="E13" s="8"/>
      <c r="F13" s="8"/>
      <c r="G13" s="8"/>
      <c r="H13" s="8"/>
      <c r="I13" s="7">
        <v>3.0</v>
      </c>
      <c r="J13" s="7">
        <v>10.0</v>
      </c>
      <c r="K13" s="8"/>
      <c r="L13" s="8"/>
      <c r="M13" s="8"/>
      <c r="N13" s="8"/>
      <c r="O13" s="7">
        <f>D13+F13+H13+J13+L13+N13</f>
        <v>20</v>
      </c>
    </row>
    <row r="14">
      <c r="A14" s="7"/>
      <c r="B14" s="7"/>
      <c r="C14" s="7"/>
      <c r="D14" s="7"/>
      <c r="E14" s="7"/>
      <c r="F14" s="7"/>
      <c r="G14" s="8"/>
      <c r="H14" s="8"/>
      <c r="I14" s="7"/>
      <c r="J14" s="7"/>
      <c r="K14" s="7"/>
      <c r="L14" s="7"/>
      <c r="M14" s="8"/>
      <c r="N14" s="8"/>
      <c r="O14" s="7"/>
    </row>
    <row r="15">
      <c r="A15" s="7" t="s">
        <v>102</v>
      </c>
      <c r="B15" s="7" t="s">
        <v>45</v>
      </c>
      <c r="C15" s="7">
        <v>1.0</v>
      </c>
      <c r="D15" s="7">
        <v>10.0</v>
      </c>
      <c r="E15" s="7" t="s">
        <v>91</v>
      </c>
      <c r="F15" s="7">
        <v>2.0</v>
      </c>
      <c r="G15" s="8"/>
      <c r="H15" s="8"/>
      <c r="I15" s="7">
        <v>1.0</v>
      </c>
      <c r="J15" s="7">
        <v>5.0</v>
      </c>
      <c r="K15" s="7" t="s">
        <v>91</v>
      </c>
      <c r="L15" s="7">
        <v>2.0</v>
      </c>
      <c r="M15" s="8"/>
      <c r="N15" s="8"/>
      <c r="O15" s="7">
        <f t="shared" ref="O15:O16" si="3">D15+F15+H15+J15+L15+N15</f>
        <v>19</v>
      </c>
    </row>
    <row r="16">
      <c r="A16" s="7" t="s">
        <v>112</v>
      </c>
      <c r="B16" s="7" t="s">
        <v>45</v>
      </c>
      <c r="C16" s="7">
        <v>2.0</v>
      </c>
      <c r="D16" s="7">
        <v>5.0</v>
      </c>
      <c r="E16" s="8"/>
      <c r="F16" s="8"/>
      <c r="G16" s="8"/>
      <c r="H16" s="8"/>
      <c r="I16" s="7">
        <v>2.0</v>
      </c>
      <c r="J16" s="7">
        <v>3.0</v>
      </c>
      <c r="K16" s="8"/>
      <c r="L16" s="8"/>
      <c r="M16" s="8"/>
      <c r="N16" s="8"/>
      <c r="O16" s="7">
        <f t="shared" si="3"/>
        <v>8</v>
      </c>
    </row>
    <row r="17">
      <c r="A17" s="7" t="s">
        <v>113</v>
      </c>
      <c r="B17" s="7" t="s">
        <v>45</v>
      </c>
      <c r="C17" s="7">
        <v>3.0</v>
      </c>
      <c r="D17" s="7">
        <v>3.0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</row>
    <row r="18">
      <c r="A18" s="7"/>
      <c r="B18" s="7"/>
      <c r="C18" s="7"/>
      <c r="D18" s="7"/>
      <c r="E18" s="8"/>
      <c r="F18" s="8"/>
      <c r="G18" s="8"/>
      <c r="H18" s="8"/>
      <c r="I18" s="7"/>
      <c r="J18" s="7"/>
      <c r="K18" s="8"/>
      <c r="L18" s="8"/>
      <c r="M18" s="8"/>
      <c r="N18" s="8"/>
      <c r="O18" s="7"/>
    </row>
    <row r="19">
      <c r="A19" s="7" t="s">
        <v>114</v>
      </c>
      <c r="B19" s="7" t="s">
        <v>115</v>
      </c>
      <c r="C19" s="7">
        <v>3.0</v>
      </c>
      <c r="D19" s="7">
        <v>5.0</v>
      </c>
      <c r="E19" s="8"/>
      <c r="F19" s="8"/>
      <c r="G19" s="8"/>
      <c r="H19" s="8"/>
      <c r="I19" s="7">
        <v>4.0</v>
      </c>
      <c r="J19" s="7">
        <v>3.0</v>
      </c>
      <c r="K19" s="8"/>
      <c r="L19" s="8"/>
      <c r="M19" s="8"/>
      <c r="N19" s="8"/>
      <c r="O19" s="7">
        <f t="shared" ref="O19:O22" si="4">D19+F19+H19+J19+L19+N19</f>
        <v>8</v>
      </c>
    </row>
    <row r="20">
      <c r="A20" s="7" t="s">
        <v>116</v>
      </c>
      <c r="B20" s="7" t="s">
        <v>115</v>
      </c>
      <c r="C20" s="7">
        <v>2.0</v>
      </c>
      <c r="D20" s="7">
        <v>10.0</v>
      </c>
      <c r="E20" s="8"/>
      <c r="F20" s="8"/>
      <c r="G20" s="8"/>
      <c r="H20" s="8"/>
      <c r="I20" s="7">
        <v>3.0</v>
      </c>
      <c r="J20" s="7">
        <v>5.0</v>
      </c>
      <c r="K20" s="8"/>
      <c r="L20" s="8"/>
      <c r="M20" s="8"/>
      <c r="N20" s="8"/>
      <c r="O20" s="7">
        <f t="shared" si="4"/>
        <v>15</v>
      </c>
    </row>
    <row r="21">
      <c r="A21" s="7" t="s">
        <v>117</v>
      </c>
      <c r="B21" s="7" t="s">
        <v>115</v>
      </c>
      <c r="C21" s="7">
        <v>4.0</v>
      </c>
      <c r="D21" s="7">
        <v>3.0</v>
      </c>
      <c r="E21" s="8"/>
      <c r="F21" s="8"/>
      <c r="G21" s="8"/>
      <c r="H21" s="8"/>
      <c r="I21" s="7">
        <v>2.0</v>
      </c>
      <c r="J21" s="7">
        <v>10.0</v>
      </c>
      <c r="K21" s="7" t="s">
        <v>19</v>
      </c>
      <c r="L21" s="7">
        <v>1.0</v>
      </c>
      <c r="M21" s="8"/>
      <c r="N21" s="8"/>
      <c r="O21" s="7">
        <f t="shared" si="4"/>
        <v>14</v>
      </c>
    </row>
    <row r="22">
      <c r="A22" s="7" t="s">
        <v>100</v>
      </c>
      <c r="B22" s="7" t="s">
        <v>115</v>
      </c>
      <c r="C22" s="7">
        <v>1.0</v>
      </c>
      <c r="D22" s="7">
        <v>15.0</v>
      </c>
      <c r="E22" s="7" t="s">
        <v>91</v>
      </c>
      <c r="F22" s="7">
        <v>2.0</v>
      </c>
      <c r="G22" s="7" t="s">
        <v>28</v>
      </c>
      <c r="H22" s="7">
        <v>2.0</v>
      </c>
      <c r="I22" s="7">
        <v>1.0</v>
      </c>
      <c r="J22" s="7">
        <v>15.0</v>
      </c>
      <c r="K22" s="7" t="s">
        <v>91</v>
      </c>
      <c r="L22" s="7">
        <v>2.0</v>
      </c>
      <c r="M22" s="8"/>
      <c r="N22" s="8"/>
      <c r="O22" s="7">
        <f t="shared" si="4"/>
        <v>36</v>
      </c>
    </row>
    <row r="23">
      <c r="A23" s="7"/>
      <c r="B23" s="7"/>
      <c r="C23" s="7"/>
      <c r="D23" s="7"/>
      <c r="E23" s="8"/>
      <c r="F23" s="8"/>
      <c r="G23" s="8"/>
      <c r="H23" s="8"/>
      <c r="I23" s="7"/>
      <c r="J23" s="7"/>
      <c r="K23" s="8"/>
      <c r="L23" s="8"/>
      <c r="M23" s="8"/>
      <c r="N23" s="8"/>
      <c r="O23" s="7"/>
    </row>
    <row r="24">
      <c r="A24" s="7" t="s">
        <v>118</v>
      </c>
      <c r="B24" s="7" t="s">
        <v>115</v>
      </c>
      <c r="C24" s="7">
        <v>2.0</v>
      </c>
      <c r="D24" s="7">
        <v>2.0</v>
      </c>
      <c r="E24" s="8"/>
      <c r="F24" s="8"/>
      <c r="G24" s="8"/>
      <c r="H24" s="8"/>
      <c r="I24" s="7">
        <v>1.0</v>
      </c>
      <c r="J24" s="7">
        <v>5.0</v>
      </c>
      <c r="K24" s="8"/>
      <c r="L24" s="8"/>
      <c r="M24" s="8"/>
      <c r="N24" s="8"/>
      <c r="O24" s="7">
        <f>D24+F24+H24+J24+L24+N24</f>
        <v>7</v>
      </c>
    </row>
    <row r="25">
      <c r="A25" s="7" t="s">
        <v>110</v>
      </c>
      <c r="B25" s="7" t="s">
        <v>115</v>
      </c>
      <c r="C25" s="7">
        <v>1.0</v>
      </c>
      <c r="D25" s="7">
        <v>1.0</v>
      </c>
      <c r="E25" s="7" t="s">
        <v>19</v>
      </c>
      <c r="F25" s="7">
        <v>1.0</v>
      </c>
      <c r="G25" s="8"/>
      <c r="H25" s="8"/>
      <c r="I25" s="7">
        <v>2.0</v>
      </c>
      <c r="J25" s="7">
        <v>3.0</v>
      </c>
      <c r="K25" s="8"/>
      <c r="L25" s="8"/>
      <c r="M25" s="8"/>
      <c r="N25" s="8"/>
      <c r="O25" s="7"/>
    </row>
    <row r="26">
      <c r="A26" s="7"/>
      <c r="B26" s="7"/>
      <c r="C26" s="7"/>
      <c r="D26" s="7"/>
      <c r="E26" s="8"/>
      <c r="F26" s="8"/>
      <c r="G26" s="8"/>
      <c r="H26" s="8"/>
      <c r="I26" s="7"/>
      <c r="J26" s="7"/>
      <c r="K26" s="8"/>
      <c r="L26" s="8"/>
      <c r="M26" s="8"/>
      <c r="N26" s="8"/>
      <c r="O26" s="7"/>
    </row>
    <row r="27">
      <c r="A27" s="7" t="s">
        <v>119</v>
      </c>
      <c r="B27" s="7" t="s">
        <v>60</v>
      </c>
      <c r="C27" s="7">
        <v>3.0</v>
      </c>
      <c r="D27" s="7">
        <v>3.0</v>
      </c>
      <c r="E27" s="8"/>
      <c r="F27" s="8"/>
      <c r="G27" s="8"/>
      <c r="H27" s="8"/>
      <c r="I27" s="7">
        <v>3.0</v>
      </c>
      <c r="J27" s="7">
        <v>3.0</v>
      </c>
      <c r="K27" s="8"/>
      <c r="L27" s="8"/>
      <c r="M27" s="8"/>
      <c r="N27" s="8"/>
      <c r="O27" s="7"/>
    </row>
    <row r="28">
      <c r="A28" s="7" t="s">
        <v>120</v>
      </c>
      <c r="B28" s="7" t="s">
        <v>60</v>
      </c>
      <c r="C28" s="7">
        <v>1.0</v>
      </c>
      <c r="D28" s="7">
        <v>10.0</v>
      </c>
      <c r="E28" s="7" t="s">
        <v>91</v>
      </c>
      <c r="F28" s="7">
        <v>2.0</v>
      </c>
      <c r="G28" s="7" t="s">
        <v>14</v>
      </c>
      <c r="H28" s="7">
        <v>4.0</v>
      </c>
      <c r="I28" s="7">
        <v>1.0</v>
      </c>
      <c r="J28" s="7">
        <v>10.0</v>
      </c>
      <c r="K28" s="7" t="s">
        <v>91</v>
      </c>
      <c r="L28" s="7">
        <v>2.0</v>
      </c>
      <c r="M28" s="7" t="s">
        <v>29</v>
      </c>
      <c r="N28" s="7">
        <v>3.0</v>
      </c>
      <c r="O28" s="7">
        <f t="shared" ref="O28:O29" si="5">D28+F28+H28+J28+L28+N28</f>
        <v>31</v>
      </c>
    </row>
    <row r="29">
      <c r="A29" s="7" t="s">
        <v>102</v>
      </c>
      <c r="B29" s="7" t="s">
        <v>60</v>
      </c>
      <c r="C29" s="7">
        <v>2.0</v>
      </c>
      <c r="D29" s="7">
        <v>5.0</v>
      </c>
      <c r="E29" s="8"/>
      <c r="F29" s="8"/>
      <c r="G29" s="8"/>
      <c r="H29" s="8"/>
      <c r="I29" s="7">
        <v>2.0</v>
      </c>
      <c r="J29" s="7">
        <v>5.0</v>
      </c>
      <c r="K29" s="7" t="s">
        <v>19</v>
      </c>
      <c r="L29" s="7">
        <v>1.0</v>
      </c>
      <c r="M29" s="8"/>
      <c r="N29" s="8"/>
      <c r="O29" s="7">
        <f t="shared" si="5"/>
        <v>11</v>
      </c>
    </row>
    <row r="30">
      <c r="A30" s="7"/>
      <c r="B30" s="7"/>
      <c r="C30" s="7"/>
      <c r="D30" s="7"/>
      <c r="E30" s="7"/>
      <c r="F30" s="7"/>
      <c r="G30" s="8"/>
      <c r="H30" s="8"/>
      <c r="I30" s="7"/>
      <c r="J30" s="7"/>
      <c r="K30" s="8"/>
      <c r="L30" s="8"/>
      <c r="M30" s="8"/>
      <c r="N30" s="8"/>
      <c r="O30" s="7"/>
    </row>
    <row r="31">
      <c r="A31" s="7" t="s">
        <v>121</v>
      </c>
      <c r="B31" s="7" t="s">
        <v>60</v>
      </c>
      <c r="C31" s="7">
        <v>1.0</v>
      </c>
      <c r="D31" s="7">
        <v>5.0</v>
      </c>
      <c r="E31" s="7" t="s">
        <v>19</v>
      </c>
      <c r="F31" s="7">
        <v>1.0</v>
      </c>
      <c r="G31" s="8"/>
      <c r="H31" s="8"/>
      <c r="I31" s="7">
        <v>1.0</v>
      </c>
      <c r="J31" s="7">
        <v>5.0</v>
      </c>
      <c r="K31" s="8"/>
      <c r="L31" s="8"/>
      <c r="M31" s="8"/>
      <c r="N31" s="8"/>
      <c r="O31" s="7">
        <f>D31+F31+H31+J31+L31+N31</f>
        <v>11</v>
      </c>
    </row>
    <row r="32">
      <c r="A32" s="7" t="s">
        <v>122</v>
      </c>
      <c r="B32" s="7" t="s">
        <v>60</v>
      </c>
      <c r="C32" s="7">
        <v>2.0</v>
      </c>
      <c r="D32" s="7">
        <v>3.0</v>
      </c>
      <c r="E32" s="8"/>
      <c r="F32" s="8"/>
      <c r="G32" s="8"/>
      <c r="H32" s="8"/>
      <c r="I32" s="7">
        <v>2.0</v>
      </c>
      <c r="J32" s="7">
        <v>3.0</v>
      </c>
      <c r="K32" s="8"/>
      <c r="L32" s="8"/>
      <c r="M32" s="8"/>
      <c r="N32" s="8"/>
      <c r="O32" s="7"/>
    </row>
    <row r="33">
      <c r="A33" s="7"/>
      <c r="B33" s="7"/>
      <c r="C33" s="7"/>
      <c r="D33" s="7"/>
      <c r="E33" s="8"/>
      <c r="F33" s="8"/>
      <c r="G33" s="8"/>
      <c r="H33" s="8"/>
      <c r="I33" s="7"/>
      <c r="J33" s="7"/>
      <c r="K33" s="8"/>
      <c r="L33" s="8"/>
      <c r="M33" s="8"/>
      <c r="N33" s="8"/>
      <c r="O33" s="7"/>
    </row>
    <row r="34">
      <c r="A34" s="7" t="s">
        <v>123</v>
      </c>
      <c r="B34" s="7" t="s">
        <v>21</v>
      </c>
      <c r="C34" s="7">
        <v>3.0</v>
      </c>
      <c r="D34" s="7">
        <v>3.0</v>
      </c>
      <c r="E34" s="8"/>
      <c r="F34" s="8"/>
      <c r="G34" s="8"/>
      <c r="H34" s="8"/>
      <c r="I34" s="7">
        <v>3.0</v>
      </c>
      <c r="J34" s="7">
        <v>3.0</v>
      </c>
      <c r="K34" s="8"/>
      <c r="L34" s="8"/>
      <c r="M34" s="8"/>
      <c r="N34" s="8"/>
      <c r="O34" s="7">
        <f t="shared" ref="O34:O36" si="6">D34+F34+H34+J34+L34+N34</f>
        <v>6</v>
      </c>
    </row>
    <row r="35">
      <c r="A35" s="7" t="s">
        <v>96</v>
      </c>
      <c r="B35" s="7" t="s">
        <v>21</v>
      </c>
      <c r="C35" s="7">
        <v>2.0</v>
      </c>
      <c r="D35" s="7">
        <v>5.0</v>
      </c>
      <c r="E35" s="7" t="s">
        <v>19</v>
      </c>
      <c r="F35" s="7">
        <v>1.0</v>
      </c>
      <c r="G35" s="8"/>
      <c r="H35" s="8"/>
      <c r="I35" s="7">
        <v>2.0</v>
      </c>
      <c r="J35" s="7">
        <v>5.0</v>
      </c>
      <c r="K35" s="7" t="s">
        <v>19</v>
      </c>
      <c r="L35" s="7">
        <v>2.0</v>
      </c>
      <c r="M35" s="8"/>
      <c r="N35" s="8"/>
      <c r="O35" s="7">
        <f t="shared" si="6"/>
        <v>13</v>
      </c>
    </row>
    <row r="36">
      <c r="A36" s="7" t="s">
        <v>92</v>
      </c>
      <c r="B36" s="7" t="s">
        <v>21</v>
      </c>
      <c r="C36" s="7">
        <v>1.0</v>
      </c>
      <c r="D36" s="7">
        <v>10.0</v>
      </c>
      <c r="E36" s="7" t="s">
        <v>91</v>
      </c>
      <c r="F36" s="7">
        <v>2.0</v>
      </c>
      <c r="G36" s="8"/>
      <c r="H36" s="8"/>
      <c r="I36" s="7">
        <v>1.0</v>
      </c>
      <c r="J36" s="7">
        <v>10.0</v>
      </c>
      <c r="K36" s="7" t="s">
        <v>91</v>
      </c>
      <c r="L36" s="7">
        <v>2.0</v>
      </c>
      <c r="M36" s="7" t="s">
        <v>28</v>
      </c>
      <c r="N36" s="7">
        <v>2.0</v>
      </c>
      <c r="O36" s="7">
        <f t="shared" si="6"/>
        <v>26</v>
      </c>
    </row>
    <row r="37">
      <c r="A37" s="7"/>
      <c r="B37" s="7"/>
      <c r="C37" s="7"/>
      <c r="D37" s="7"/>
      <c r="E37" s="8"/>
      <c r="F37" s="8"/>
      <c r="G37" s="8"/>
      <c r="H37" s="8"/>
      <c r="I37" s="7"/>
      <c r="J37" s="7"/>
      <c r="K37" s="8"/>
      <c r="L37" s="8"/>
      <c r="M37" s="8"/>
      <c r="N37" s="8"/>
      <c r="O37" s="7"/>
    </row>
    <row r="38">
      <c r="A38" s="7" t="s">
        <v>124</v>
      </c>
      <c r="B38" s="7" t="s">
        <v>21</v>
      </c>
      <c r="C38" s="7">
        <v>1.0</v>
      </c>
      <c r="D38" s="7">
        <v>5.0</v>
      </c>
      <c r="E38" s="8"/>
      <c r="F38" s="8"/>
      <c r="G38" s="8"/>
      <c r="H38" s="8"/>
      <c r="I38" s="7">
        <v>1.0</v>
      </c>
      <c r="J38" s="7">
        <v>5.0</v>
      </c>
      <c r="K38" s="8"/>
      <c r="L38" s="8"/>
      <c r="M38" s="8"/>
      <c r="N38" s="8"/>
      <c r="O38" s="7">
        <f t="shared" ref="O38:O39" si="7">D38+F38+H38+J38+L38+N38</f>
        <v>10</v>
      </c>
    </row>
    <row r="39">
      <c r="A39" s="7" t="s">
        <v>125</v>
      </c>
      <c r="B39" s="7" t="s">
        <v>21</v>
      </c>
      <c r="C39" s="7">
        <v>2.0</v>
      </c>
      <c r="D39" s="7">
        <v>3.0</v>
      </c>
      <c r="E39" s="8"/>
      <c r="F39" s="8"/>
      <c r="G39" s="8"/>
      <c r="H39" s="8"/>
      <c r="I39" s="7">
        <v>2.0</v>
      </c>
      <c r="J39" s="7">
        <v>3.0</v>
      </c>
      <c r="K39" s="8"/>
      <c r="L39" s="8"/>
      <c r="M39" s="8"/>
      <c r="N39" s="8"/>
      <c r="O39" s="7">
        <f t="shared" si="7"/>
        <v>6</v>
      </c>
    </row>
    <row r="40">
      <c r="A40" s="7"/>
      <c r="B40" s="7"/>
      <c r="C40" s="7"/>
      <c r="D40" s="7"/>
      <c r="E40" s="7"/>
      <c r="F40" s="7"/>
      <c r="G40" s="8"/>
      <c r="H40" s="8"/>
      <c r="I40" s="7"/>
      <c r="J40" s="7"/>
      <c r="K40" s="7"/>
      <c r="L40" s="7"/>
      <c r="M40" s="8"/>
      <c r="N40" s="8"/>
      <c r="O40" s="7"/>
    </row>
    <row r="41">
      <c r="A41" s="7" t="s">
        <v>126</v>
      </c>
      <c r="B41" s="7" t="s">
        <v>69</v>
      </c>
      <c r="C41" s="7">
        <v>1.0</v>
      </c>
      <c r="D41" s="7">
        <v>10.0</v>
      </c>
      <c r="E41" s="7" t="s">
        <v>91</v>
      </c>
      <c r="F41" s="7">
        <v>2.0</v>
      </c>
      <c r="G41" s="8"/>
      <c r="H41" s="8"/>
      <c r="I41" s="7">
        <v>1.0</v>
      </c>
      <c r="J41" s="7">
        <v>10.0</v>
      </c>
      <c r="K41" s="7" t="s">
        <v>91</v>
      </c>
      <c r="L41" s="7">
        <v>2.0</v>
      </c>
      <c r="M41" s="8"/>
      <c r="N41" s="8"/>
      <c r="O41" s="7">
        <f t="shared" ref="O41:O43" si="8">D41+F41+H41+J41+L41+N41</f>
        <v>24</v>
      </c>
    </row>
    <row r="42">
      <c r="A42" s="7" t="s">
        <v>127</v>
      </c>
      <c r="B42" s="7" t="s">
        <v>69</v>
      </c>
      <c r="C42" s="7">
        <v>2.0</v>
      </c>
      <c r="D42" s="7">
        <v>5.0</v>
      </c>
      <c r="E42" s="8"/>
      <c r="F42" s="8"/>
      <c r="G42" s="8"/>
      <c r="H42" s="8"/>
      <c r="I42" s="7">
        <v>2.0</v>
      </c>
      <c r="J42" s="7">
        <v>5.0</v>
      </c>
      <c r="K42" s="8"/>
      <c r="L42" s="8"/>
      <c r="M42" s="8"/>
      <c r="N42" s="8"/>
      <c r="O42" s="7">
        <f t="shared" si="8"/>
        <v>10</v>
      </c>
    </row>
    <row r="43">
      <c r="A43" s="7" t="s">
        <v>128</v>
      </c>
      <c r="B43" s="7" t="s">
        <v>69</v>
      </c>
      <c r="C43" s="7">
        <v>3.0</v>
      </c>
      <c r="D43" s="7">
        <v>3.0</v>
      </c>
      <c r="E43" s="8"/>
      <c r="F43" s="8"/>
      <c r="G43" s="8"/>
      <c r="H43" s="8"/>
      <c r="I43" s="7">
        <v>3.0</v>
      </c>
      <c r="J43" s="7">
        <v>3.0</v>
      </c>
      <c r="K43" s="8"/>
      <c r="L43" s="8"/>
      <c r="M43" s="8"/>
      <c r="N43" s="8"/>
      <c r="O43" s="7">
        <f t="shared" si="8"/>
        <v>6</v>
      </c>
    </row>
    <row r="44">
      <c r="A44" s="7"/>
      <c r="B44" s="7"/>
      <c r="C44" s="7"/>
      <c r="D44" s="7"/>
      <c r="E44" s="7"/>
      <c r="F44" s="7"/>
      <c r="G44" s="8"/>
      <c r="H44" s="8"/>
      <c r="I44" s="7"/>
      <c r="J44" s="7"/>
      <c r="K44" s="7"/>
      <c r="L44" s="7"/>
      <c r="M44" s="8"/>
      <c r="N44" s="8"/>
      <c r="O44" s="7"/>
    </row>
    <row r="45">
      <c r="A45" s="7" t="s">
        <v>129</v>
      </c>
      <c r="B45" s="7" t="s">
        <v>69</v>
      </c>
      <c r="C45" s="7">
        <v>1.0</v>
      </c>
      <c r="D45" s="7">
        <v>5.0</v>
      </c>
      <c r="E45" s="7" t="s">
        <v>19</v>
      </c>
      <c r="F45" s="7">
        <v>1.0</v>
      </c>
      <c r="G45" s="8"/>
      <c r="H45" s="8"/>
      <c r="I45" s="7">
        <v>1.0</v>
      </c>
      <c r="J45" s="7">
        <v>5.0</v>
      </c>
      <c r="K45" s="7" t="s">
        <v>19</v>
      </c>
      <c r="L45" s="7">
        <v>1.0</v>
      </c>
      <c r="M45" s="8"/>
      <c r="N45" s="8"/>
      <c r="O45" s="7">
        <f t="shared" ref="O45:O46" si="9">D45+F45+H45+J45+L45+N45</f>
        <v>12</v>
      </c>
    </row>
    <row r="46">
      <c r="A46" s="7" t="s">
        <v>130</v>
      </c>
      <c r="B46" s="7" t="s">
        <v>69</v>
      </c>
      <c r="C46" s="7">
        <v>2.0</v>
      </c>
      <c r="D46" s="7">
        <v>3.0</v>
      </c>
      <c r="E46" s="8"/>
      <c r="F46" s="8"/>
      <c r="G46" s="8"/>
      <c r="H46" s="8"/>
      <c r="I46" s="7">
        <v>2.0</v>
      </c>
      <c r="J46" s="7">
        <v>3.0</v>
      </c>
      <c r="K46" s="8"/>
      <c r="L46" s="8"/>
      <c r="M46" s="8"/>
      <c r="N46" s="8"/>
      <c r="O46" s="7">
        <f t="shared" si="9"/>
        <v>6</v>
      </c>
    </row>
    <row r="47">
      <c r="A47" s="7"/>
      <c r="B47" s="7"/>
      <c r="C47" s="7"/>
      <c r="D47" s="7"/>
      <c r="E47" s="8"/>
      <c r="F47" s="8"/>
      <c r="G47" s="8"/>
      <c r="H47" s="8"/>
      <c r="I47" s="7"/>
      <c r="J47" s="7"/>
      <c r="K47" s="8"/>
      <c r="L47" s="8"/>
      <c r="M47" s="8"/>
      <c r="N47" s="8"/>
      <c r="O47" s="7"/>
    </row>
    <row r="48">
      <c r="A48" s="7" t="s">
        <v>93</v>
      </c>
      <c r="B48" s="7" t="s">
        <v>22</v>
      </c>
      <c r="C48" s="7">
        <v>3.0</v>
      </c>
      <c r="D48" s="7">
        <v>5.0</v>
      </c>
      <c r="E48" s="8"/>
      <c r="F48" s="8"/>
      <c r="G48" s="8"/>
      <c r="H48" s="8"/>
      <c r="I48" s="7">
        <v>4.0</v>
      </c>
      <c r="J48" s="7">
        <v>3.0</v>
      </c>
      <c r="K48" s="8"/>
      <c r="L48" s="8"/>
      <c r="M48" s="8"/>
      <c r="N48" s="8"/>
      <c r="O48" s="7">
        <f t="shared" ref="O48:O51" si="10">D48+F48+H48+J48+L48+N48</f>
        <v>8</v>
      </c>
    </row>
    <row r="49">
      <c r="A49" s="7" t="s">
        <v>117</v>
      </c>
      <c r="B49" s="7" t="s">
        <v>22</v>
      </c>
      <c r="C49" s="7">
        <v>2.0</v>
      </c>
      <c r="D49" s="7">
        <v>10.0</v>
      </c>
      <c r="E49" s="8"/>
      <c r="F49" s="8"/>
      <c r="G49" s="8"/>
      <c r="H49" s="8"/>
      <c r="I49" s="7">
        <v>3.0</v>
      </c>
      <c r="J49" s="7">
        <v>5.0</v>
      </c>
      <c r="K49" s="8"/>
      <c r="L49" s="8"/>
      <c r="M49" s="8"/>
      <c r="N49" s="8"/>
      <c r="O49" s="7">
        <f t="shared" si="10"/>
        <v>15</v>
      </c>
    </row>
    <row r="50">
      <c r="A50" s="7" t="s">
        <v>99</v>
      </c>
      <c r="B50" s="7" t="s">
        <v>22</v>
      </c>
      <c r="C50" s="7">
        <v>1.0</v>
      </c>
      <c r="D50" s="7">
        <v>15.0</v>
      </c>
      <c r="E50" s="7" t="s">
        <v>91</v>
      </c>
      <c r="F50" s="7">
        <v>2.0</v>
      </c>
      <c r="G50" s="7" t="s">
        <v>15</v>
      </c>
      <c r="H50" s="7">
        <v>10.0</v>
      </c>
      <c r="I50" s="7">
        <v>1.0</v>
      </c>
      <c r="J50" s="7">
        <v>15.0</v>
      </c>
      <c r="K50" s="7" t="s">
        <v>91</v>
      </c>
      <c r="L50" s="7">
        <v>2.0</v>
      </c>
      <c r="M50" s="7" t="s">
        <v>15</v>
      </c>
      <c r="N50" s="7">
        <v>10.0</v>
      </c>
      <c r="O50" s="7">
        <f t="shared" si="10"/>
        <v>54</v>
      </c>
    </row>
    <row r="51">
      <c r="A51" s="7" t="s">
        <v>131</v>
      </c>
      <c r="B51" s="7" t="s">
        <v>22</v>
      </c>
      <c r="C51" s="7">
        <v>4.0</v>
      </c>
      <c r="D51" s="7">
        <v>3.0</v>
      </c>
      <c r="E51" s="8"/>
      <c r="F51" s="8"/>
      <c r="G51" s="8"/>
      <c r="H51" s="8"/>
      <c r="I51" s="7">
        <v>2.0</v>
      </c>
      <c r="J51" s="7">
        <v>10.0</v>
      </c>
      <c r="K51" s="8"/>
      <c r="L51" s="8"/>
      <c r="M51" s="8"/>
      <c r="N51" s="8"/>
      <c r="O51" s="7">
        <f t="shared" si="10"/>
        <v>13</v>
      </c>
    </row>
    <row r="52">
      <c r="A52" s="7"/>
      <c r="B52" s="7"/>
      <c r="C52" s="7"/>
      <c r="D52" s="7"/>
      <c r="E52" s="7"/>
      <c r="F52" s="7"/>
      <c r="G52" s="8"/>
      <c r="H52" s="8"/>
      <c r="I52" s="7"/>
      <c r="J52" s="7"/>
      <c r="K52" s="8"/>
      <c r="L52" s="8"/>
      <c r="M52" s="8"/>
      <c r="N52" s="8"/>
      <c r="O52" s="7"/>
    </row>
    <row r="53">
      <c r="A53" s="7" t="s">
        <v>132</v>
      </c>
      <c r="B53" s="7" t="s">
        <v>22</v>
      </c>
      <c r="C53" s="7">
        <v>1.0</v>
      </c>
      <c r="D53" s="7">
        <v>20.0</v>
      </c>
      <c r="E53" s="7" t="s">
        <v>19</v>
      </c>
      <c r="F53" s="7">
        <v>1.0</v>
      </c>
      <c r="G53" s="8"/>
      <c r="H53" s="8"/>
      <c r="I53" s="7">
        <v>2.0</v>
      </c>
      <c r="J53" s="7">
        <v>15.0</v>
      </c>
      <c r="K53" s="8"/>
      <c r="L53" s="8"/>
      <c r="M53" s="8"/>
      <c r="N53" s="8"/>
      <c r="O53" s="7">
        <f>D53+F53+H53+J53+L53+N53</f>
        <v>36</v>
      </c>
    </row>
    <row r="54">
      <c r="A54" s="7" t="s">
        <v>133</v>
      </c>
      <c r="B54" s="7" t="s">
        <v>22</v>
      </c>
      <c r="C54" s="7">
        <v>3.0</v>
      </c>
      <c r="D54" s="7">
        <v>10.0</v>
      </c>
      <c r="E54" s="8"/>
      <c r="F54" s="8"/>
      <c r="G54" s="8"/>
      <c r="H54" s="8"/>
      <c r="I54" s="7">
        <v>4.0</v>
      </c>
      <c r="J54" s="7">
        <v>5.0</v>
      </c>
      <c r="K54" s="8"/>
      <c r="L54" s="8"/>
      <c r="M54" s="8"/>
      <c r="N54" s="8"/>
      <c r="O54" s="7"/>
    </row>
    <row r="55">
      <c r="A55" s="7" t="s">
        <v>94</v>
      </c>
      <c r="B55" s="7" t="s">
        <v>22</v>
      </c>
      <c r="C55" s="7">
        <v>5.0</v>
      </c>
      <c r="D55" s="7">
        <v>3.0</v>
      </c>
      <c r="E55" s="8"/>
      <c r="F55" s="8"/>
      <c r="G55" s="8"/>
      <c r="H55" s="8"/>
      <c r="I55" s="7">
        <v>5.0</v>
      </c>
      <c r="J55" s="7">
        <v>3.0</v>
      </c>
      <c r="K55" s="8"/>
      <c r="L55" s="8"/>
      <c r="M55" s="8"/>
      <c r="N55" s="8"/>
      <c r="O55" s="7">
        <f t="shared" ref="O55:O56" si="11">D55+F55+H55+J55+L55+N55</f>
        <v>6</v>
      </c>
    </row>
    <row r="56">
      <c r="A56" s="7" t="s">
        <v>131</v>
      </c>
      <c r="B56" s="7" t="s">
        <v>22</v>
      </c>
      <c r="C56" s="7">
        <v>4.0</v>
      </c>
      <c r="D56" s="7">
        <v>5.0</v>
      </c>
      <c r="E56" s="8"/>
      <c r="F56" s="8"/>
      <c r="G56" s="8"/>
      <c r="H56" s="8"/>
      <c r="I56" s="7">
        <v>3.0</v>
      </c>
      <c r="J56" s="7">
        <v>10.0</v>
      </c>
      <c r="K56" s="8"/>
      <c r="L56" s="8"/>
      <c r="M56" s="8"/>
      <c r="N56" s="8"/>
      <c r="O56" s="7">
        <f t="shared" si="11"/>
        <v>15</v>
      </c>
    </row>
    <row r="57">
      <c r="A57" s="7" t="s">
        <v>113</v>
      </c>
      <c r="B57" s="7" t="s">
        <v>22</v>
      </c>
      <c r="C57" s="7">
        <v>2.0</v>
      </c>
      <c r="D57" s="7">
        <v>15.0</v>
      </c>
      <c r="E57" s="8"/>
      <c r="F57" s="8"/>
      <c r="G57" s="8"/>
      <c r="H57" s="8"/>
      <c r="I57" s="7">
        <v>1.0</v>
      </c>
      <c r="J57" s="7">
        <v>20.0</v>
      </c>
      <c r="K57" s="7" t="s">
        <v>19</v>
      </c>
      <c r="L57" s="7">
        <v>1.0</v>
      </c>
      <c r="M57" s="8"/>
      <c r="N57" s="8"/>
      <c r="O57" s="7"/>
    </row>
    <row r="58">
      <c r="A58" s="7"/>
      <c r="B58" s="7"/>
      <c r="C58" s="7"/>
      <c r="D58" s="7"/>
      <c r="E58" s="8"/>
      <c r="F58" s="8"/>
      <c r="G58" s="8"/>
      <c r="H58" s="8"/>
      <c r="I58" s="7"/>
      <c r="J58" s="7"/>
      <c r="K58" s="8"/>
      <c r="L58" s="8"/>
      <c r="M58" s="8"/>
      <c r="N58" s="8"/>
      <c r="O58" s="7"/>
    </row>
    <row r="59">
      <c r="A59" s="7" t="s">
        <v>130</v>
      </c>
      <c r="B59" s="7" t="s">
        <v>134</v>
      </c>
      <c r="C59" s="7">
        <v>5.0</v>
      </c>
      <c r="D59" s="7">
        <v>3.0</v>
      </c>
      <c r="E59" s="8"/>
      <c r="F59" s="8"/>
      <c r="G59" s="8"/>
      <c r="H59" s="8"/>
      <c r="I59" s="7">
        <v>5.0</v>
      </c>
      <c r="J59" s="7">
        <v>3.0</v>
      </c>
      <c r="K59" s="8"/>
      <c r="L59" s="8"/>
      <c r="M59" s="8"/>
      <c r="N59" s="8"/>
      <c r="O59" s="7">
        <f t="shared" ref="O59:O61" si="12">D59+F59+H59+J59+L59+N59</f>
        <v>6</v>
      </c>
    </row>
    <row r="60">
      <c r="A60" s="7" t="s">
        <v>135</v>
      </c>
      <c r="B60" s="7" t="s">
        <v>134</v>
      </c>
      <c r="C60" s="7">
        <v>2.0</v>
      </c>
      <c r="D60" s="7">
        <v>15.0</v>
      </c>
      <c r="E60" s="8"/>
      <c r="F60" s="8"/>
      <c r="G60" s="8"/>
      <c r="H60" s="8"/>
      <c r="I60" s="7">
        <v>2.0</v>
      </c>
      <c r="J60" s="7">
        <v>15.0</v>
      </c>
      <c r="K60" s="8"/>
      <c r="L60" s="8"/>
      <c r="M60" s="8"/>
      <c r="N60" s="8"/>
      <c r="O60" s="7">
        <f t="shared" si="12"/>
        <v>30</v>
      </c>
    </row>
    <row r="61">
      <c r="A61" s="7" t="s">
        <v>136</v>
      </c>
      <c r="B61" s="7" t="s">
        <v>134</v>
      </c>
      <c r="C61" s="7">
        <v>3.0</v>
      </c>
      <c r="D61" s="7">
        <v>10.0</v>
      </c>
      <c r="E61" s="8"/>
      <c r="F61" s="8"/>
      <c r="G61" s="8"/>
      <c r="H61" s="8"/>
      <c r="I61" s="7">
        <v>4.0</v>
      </c>
      <c r="J61" s="7">
        <v>5.0</v>
      </c>
      <c r="K61" s="8"/>
      <c r="L61" s="8"/>
      <c r="M61" s="8"/>
      <c r="N61" s="8"/>
      <c r="O61" s="7">
        <f t="shared" si="12"/>
        <v>15</v>
      </c>
    </row>
    <row r="62">
      <c r="A62" s="7" t="s">
        <v>137</v>
      </c>
      <c r="B62" s="7" t="s">
        <v>134</v>
      </c>
      <c r="C62" s="7">
        <v>4.0</v>
      </c>
      <c r="D62" s="7">
        <v>5.0</v>
      </c>
      <c r="E62" s="8"/>
      <c r="F62" s="8"/>
      <c r="G62" s="8"/>
      <c r="H62" s="8"/>
      <c r="I62" s="7">
        <v>3.0</v>
      </c>
      <c r="J62" s="7">
        <v>10.0</v>
      </c>
      <c r="K62" s="8"/>
      <c r="L62" s="8"/>
      <c r="M62" s="8"/>
      <c r="N62" s="8"/>
      <c r="O62" s="7"/>
    </row>
    <row r="63">
      <c r="A63" s="7" t="s">
        <v>132</v>
      </c>
      <c r="B63" s="7" t="s">
        <v>134</v>
      </c>
      <c r="C63" s="7">
        <v>1.0</v>
      </c>
      <c r="D63" s="7">
        <v>20.0</v>
      </c>
      <c r="E63" s="7" t="s">
        <v>19</v>
      </c>
      <c r="F63" s="7">
        <v>1.0</v>
      </c>
      <c r="G63" s="8"/>
      <c r="H63" s="8"/>
      <c r="I63" s="7">
        <v>1.0</v>
      </c>
      <c r="J63" s="7">
        <v>20.0</v>
      </c>
      <c r="K63" s="7" t="s">
        <v>19</v>
      </c>
      <c r="L63" s="7">
        <v>1.0</v>
      </c>
      <c r="M63" s="8"/>
      <c r="N63" s="8"/>
      <c r="O63" s="7">
        <f>D63+F63+H63+J63+L63+N63</f>
        <v>42</v>
      </c>
    </row>
    <row r="64">
      <c r="A64" s="7"/>
      <c r="B64" s="7"/>
      <c r="C64" s="7"/>
      <c r="D64" s="7"/>
      <c r="E64" s="8"/>
      <c r="F64" s="8"/>
      <c r="G64" s="8"/>
      <c r="H64" s="8"/>
      <c r="I64" s="7"/>
      <c r="J64" s="7"/>
      <c r="K64" s="8"/>
      <c r="L64" s="8"/>
      <c r="M64" s="8"/>
      <c r="N64" s="8"/>
      <c r="O64" s="7"/>
    </row>
    <row r="65">
      <c r="A65" s="7" t="s">
        <v>138</v>
      </c>
      <c r="B65" s="7" t="s">
        <v>134</v>
      </c>
      <c r="C65" s="7">
        <v>3.0</v>
      </c>
      <c r="D65" s="7">
        <v>10.0</v>
      </c>
      <c r="E65" s="8"/>
      <c r="F65" s="8"/>
      <c r="G65" s="8"/>
      <c r="H65" s="8"/>
      <c r="I65" s="7">
        <v>3.0</v>
      </c>
      <c r="J65" s="7">
        <v>10.0</v>
      </c>
      <c r="K65" s="8"/>
      <c r="L65" s="8"/>
      <c r="M65" s="8"/>
      <c r="N65" s="8"/>
      <c r="O65" s="7">
        <f t="shared" ref="O65:O69" si="13">D65+F65+H65+J65+L65+N65</f>
        <v>20</v>
      </c>
    </row>
    <row r="66">
      <c r="A66" s="7" t="s">
        <v>99</v>
      </c>
      <c r="B66" s="7" t="s">
        <v>134</v>
      </c>
      <c r="C66" s="7">
        <v>1.0</v>
      </c>
      <c r="D66" s="7">
        <v>20.0</v>
      </c>
      <c r="E66" s="7" t="s">
        <v>91</v>
      </c>
      <c r="F66" s="7">
        <v>2.0</v>
      </c>
      <c r="G66" s="8"/>
      <c r="H66" s="8"/>
      <c r="I66" s="7">
        <v>1.0</v>
      </c>
      <c r="J66" s="7">
        <v>20.0</v>
      </c>
      <c r="K66" s="7" t="s">
        <v>91</v>
      </c>
      <c r="L66" s="7">
        <v>2.0</v>
      </c>
      <c r="M66" s="8"/>
      <c r="N66" s="8"/>
      <c r="O66" s="7">
        <f t="shared" si="13"/>
        <v>44</v>
      </c>
    </row>
    <row r="67">
      <c r="A67" s="7" t="s">
        <v>121</v>
      </c>
      <c r="B67" s="7" t="s">
        <v>134</v>
      </c>
      <c r="C67" s="7">
        <v>2.0</v>
      </c>
      <c r="D67" s="7">
        <v>15.0</v>
      </c>
      <c r="E67" s="8"/>
      <c r="F67" s="8"/>
      <c r="G67" s="8"/>
      <c r="H67" s="8"/>
      <c r="I67" s="7">
        <v>2.0</v>
      </c>
      <c r="J67" s="7">
        <v>15.0</v>
      </c>
      <c r="K67" s="8"/>
      <c r="L67" s="8"/>
      <c r="M67" s="8"/>
      <c r="N67" s="8"/>
      <c r="O67" s="7">
        <f t="shared" si="13"/>
        <v>30</v>
      </c>
    </row>
    <row r="68">
      <c r="A68" s="7" t="s">
        <v>139</v>
      </c>
      <c r="B68" s="7" t="s">
        <v>134</v>
      </c>
      <c r="C68" s="7">
        <v>4.0</v>
      </c>
      <c r="D68" s="7">
        <v>5.0</v>
      </c>
      <c r="E68" s="8"/>
      <c r="F68" s="8"/>
      <c r="G68" s="8"/>
      <c r="H68" s="8"/>
      <c r="I68" s="7">
        <v>4.0</v>
      </c>
      <c r="J68" s="7">
        <v>5.0</v>
      </c>
      <c r="K68" s="8"/>
      <c r="L68" s="8"/>
      <c r="M68" s="8"/>
      <c r="N68" s="8"/>
      <c r="O68" s="7">
        <f t="shared" si="13"/>
        <v>10</v>
      </c>
    </row>
    <row r="69">
      <c r="A69" s="7" t="s">
        <v>140</v>
      </c>
      <c r="B69" s="7" t="s">
        <v>134</v>
      </c>
      <c r="C69" s="7">
        <v>5.0</v>
      </c>
      <c r="D69" s="7">
        <v>3.0</v>
      </c>
      <c r="E69" s="8"/>
      <c r="F69" s="8"/>
      <c r="G69" s="8"/>
      <c r="H69" s="8"/>
      <c r="I69" s="7">
        <v>5.0</v>
      </c>
      <c r="J69" s="7">
        <v>3.0</v>
      </c>
      <c r="K69" s="8"/>
      <c r="L69" s="8"/>
      <c r="M69" s="8"/>
      <c r="N69" s="8"/>
      <c r="O69" s="7">
        <f t="shared" si="13"/>
        <v>6</v>
      </c>
    </row>
    <row r="70">
      <c r="A70" s="7"/>
      <c r="B70" s="7"/>
      <c r="C70" s="7"/>
      <c r="D70" s="7"/>
      <c r="E70" s="8"/>
      <c r="F70" s="8"/>
      <c r="G70" s="8"/>
      <c r="H70" s="8"/>
      <c r="I70" s="7"/>
      <c r="J70" s="7"/>
      <c r="K70" s="8"/>
      <c r="L70" s="8"/>
      <c r="M70" s="8"/>
      <c r="N70" s="8"/>
      <c r="O70" s="7"/>
    </row>
    <row r="71">
      <c r="A71" s="7" t="s">
        <v>136</v>
      </c>
      <c r="B71" s="7" t="s">
        <v>42</v>
      </c>
      <c r="C71" s="7">
        <v>3.0</v>
      </c>
      <c r="D71" s="7">
        <v>5.0</v>
      </c>
      <c r="E71" s="8"/>
      <c r="F71" s="8"/>
      <c r="G71" s="8"/>
      <c r="H71" s="8"/>
      <c r="I71" s="7">
        <v>3.0</v>
      </c>
      <c r="J71" s="7">
        <v>5.0</v>
      </c>
      <c r="K71" s="8"/>
      <c r="L71" s="8"/>
      <c r="M71" s="8"/>
      <c r="N71" s="8"/>
      <c r="O71" s="7">
        <f t="shared" ref="O71:O74" si="14">D71+F71+H71+J71+L71+N71</f>
        <v>10</v>
      </c>
    </row>
    <row r="72">
      <c r="A72" s="7" t="s">
        <v>99</v>
      </c>
      <c r="B72" s="7" t="s">
        <v>42</v>
      </c>
      <c r="C72" s="7">
        <v>1.0</v>
      </c>
      <c r="D72" s="7">
        <v>15.0</v>
      </c>
      <c r="E72" s="7" t="s">
        <v>91</v>
      </c>
      <c r="F72" s="7">
        <v>2.0</v>
      </c>
      <c r="G72" s="7" t="s">
        <v>29</v>
      </c>
      <c r="H72" s="7">
        <v>3.0</v>
      </c>
      <c r="I72" s="7">
        <v>1.0</v>
      </c>
      <c r="J72" s="7">
        <v>15.0</v>
      </c>
      <c r="K72" s="7" t="s">
        <v>91</v>
      </c>
      <c r="L72" s="7">
        <v>2.0</v>
      </c>
      <c r="M72" s="7" t="s">
        <v>14</v>
      </c>
      <c r="N72" s="7">
        <v>4.0</v>
      </c>
      <c r="O72" s="7">
        <f t="shared" si="14"/>
        <v>41</v>
      </c>
    </row>
    <row r="73">
      <c r="A73" s="7" t="s">
        <v>138</v>
      </c>
      <c r="B73" s="7" t="s">
        <v>42</v>
      </c>
      <c r="C73" s="7">
        <v>4.0</v>
      </c>
      <c r="D73" s="7">
        <v>3.0</v>
      </c>
      <c r="E73" s="8"/>
      <c r="F73" s="8"/>
      <c r="G73" s="8"/>
      <c r="H73" s="8"/>
      <c r="I73" s="7">
        <v>4.0</v>
      </c>
      <c r="J73" s="7">
        <v>3.0</v>
      </c>
      <c r="K73" s="8"/>
      <c r="L73" s="8"/>
      <c r="M73" s="8"/>
      <c r="N73" s="8"/>
      <c r="O73" s="7">
        <f t="shared" si="14"/>
        <v>6</v>
      </c>
    </row>
    <row r="74">
      <c r="A74" s="7" t="s">
        <v>102</v>
      </c>
      <c r="B74" s="7" t="s">
        <v>42</v>
      </c>
      <c r="C74" s="7">
        <v>2.0</v>
      </c>
      <c r="D74" s="7">
        <v>10.0</v>
      </c>
      <c r="E74" s="7" t="s">
        <v>19</v>
      </c>
      <c r="F74" s="7">
        <v>1.0</v>
      </c>
      <c r="G74" s="8"/>
      <c r="H74" s="8"/>
      <c r="I74" s="7">
        <v>2.0</v>
      </c>
      <c r="J74" s="7">
        <v>10.0</v>
      </c>
      <c r="K74" s="7" t="s">
        <v>19</v>
      </c>
      <c r="L74" s="7">
        <v>1.0</v>
      </c>
      <c r="M74" s="8"/>
      <c r="N74" s="8"/>
      <c r="O74" s="7">
        <f t="shared" si="14"/>
        <v>22</v>
      </c>
    </row>
    <row r="75">
      <c r="A75" s="7"/>
      <c r="B75" s="7"/>
      <c r="C75" s="7"/>
      <c r="D75" s="7"/>
      <c r="E75" s="8"/>
      <c r="F75" s="8"/>
      <c r="G75" s="8"/>
      <c r="H75" s="8"/>
      <c r="I75" s="7"/>
      <c r="J75" s="7"/>
      <c r="K75" s="8"/>
      <c r="L75" s="8"/>
      <c r="M75" s="8"/>
      <c r="N75" s="8"/>
      <c r="O75" s="7"/>
    </row>
    <row r="76">
      <c r="A76" s="7" t="s">
        <v>141</v>
      </c>
      <c r="B76" s="7" t="s">
        <v>86</v>
      </c>
      <c r="C76" s="7">
        <v>4.0</v>
      </c>
      <c r="D76" s="7">
        <v>3.0</v>
      </c>
      <c r="E76" s="8"/>
      <c r="F76" s="8"/>
      <c r="G76" s="8"/>
      <c r="H76" s="8"/>
      <c r="I76" s="7">
        <v>4.0</v>
      </c>
      <c r="J76" s="7">
        <v>3.0</v>
      </c>
      <c r="K76" s="8"/>
      <c r="L76" s="8"/>
      <c r="M76" s="8"/>
      <c r="N76" s="8"/>
      <c r="O76" s="7">
        <f>D76+F76+H76+J76+L76+N76</f>
        <v>6</v>
      </c>
    </row>
    <row r="77">
      <c r="A77" s="7" t="s">
        <v>142</v>
      </c>
      <c r="B77" s="7" t="s">
        <v>86</v>
      </c>
      <c r="C77" s="7">
        <v>2.0</v>
      </c>
      <c r="D77" s="7">
        <v>10.0</v>
      </c>
      <c r="E77" s="7" t="s">
        <v>19</v>
      </c>
      <c r="F77" s="7">
        <v>1.0</v>
      </c>
      <c r="G77" s="8"/>
      <c r="H77" s="8"/>
      <c r="I77" s="7">
        <v>2.0</v>
      </c>
      <c r="J77" s="8"/>
      <c r="K77" s="7" t="s">
        <v>19</v>
      </c>
      <c r="L77" s="7">
        <v>1.0</v>
      </c>
      <c r="M77" s="8"/>
      <c r="N77" s="8"/>
      <c r="O77" s="7"/>
    </row>
    <row r="78">
      <c r="A78" s="7" t="s">
        <v>143</v>
      </c>
      <c r="B78" s="7" t="s">
        <v>86</v>
      </c>
      <c r="C78" s="7">
        <v>1.0</v>
      </c>
      <c r="D78" s="7">
        <v>15.0</v>
      </c>
      <c r="E78" s="7" t="s">
        <v>91</v>
      </c>
      <c r="F78" s="7">
        <v>2.0</v>
      </c>
      <c r="G78" s="7" t="s">
        <v>19</v>
      </c>
      <c r="H78" s="7">
        <v>5.0</v>
      </c>
      <c r="I78" s="7">
        <v>1.0</v>
      </c>
      <c r="J78" s="7">
        <v>15.0</v>
      </c>
      <c r="K78" s="7" t="s">
        <v>91</v>
      </c>
      <c r="L78" s="7">
        <v>2.0</v>
      </c>
      <c r="M78" s="7" t="s">
        <v>19</v>
      </c>
      <c r="N78" s="7">
        <v>5.0</v>
      </c>
      <c r="O78" s="7">
        <f t="shared" ref="O78:O79" si="15">D78+F78+H78+J78+L78+N78</f>
        <v>44</v>
      </c>
    </row>
    <row r="79">
      <c r="A79" s="7" t="s">
        <v>144</v>
      </c>
      <c r="B79" s="7" t="s">
        <v>86</v>
      </c>
      <c r="C79" s="7">
        <v>3.0</v>
      </c>
      <c r="D79" s="7">
        <v>5.0</v>
      </c>
      <c r="E79" s="8"/>
      <c r="F79" s="8"/>
      <c r="G79" s="8"/>
      <c r="H79" s="8"/>
      <c r="I79" s="7">
        <v>3.0</v>
      </c>
      <c r="J79" s="7">
        <v>5.0</v>
      </c>
      <c r="K79" s="8"/>
      <c r="L79" s="8"/>
      <c r="M79" s="8"/>
      <c r="N79" s="8"/>
      <c r="O79" s="7">
        <f t="shared" si="15"/>
        <v>10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14.25"/>
    <col customWidth="1" min="3" max="3" width="9.38"/>
    <col customWidth="1" min="4" max="4" width="8.38"/>
    <col customWidth="1" min="5" max="5" width="8.5"/>
    <col customWidth="1" min="6" max="6" width="7.5"/>
    <col customWidth="1" min="7" max="7" width="8.0"/>
    <col customWidth="1" min="8" max="8" width="7.63"/>
    <col customWidth="1" min="9" max="9" width="8.75"/>
    <col customWidth="1" min="10" max="10" width="7.63"/>
    <col customWidth="1" min="11" max="11" width="7.25"/>
    <col customWidth="1" min="12" max="12" width="7.63"/>
    <col customWidth="1" min="13" max="13" width="8.75"/>
    <col customWidth="1" min="14" max="14" width="7.25"/>
    <col customWidth="1" min="15" max="15" width="6.38"/>
  </cols>
  <sheetData>
    <row r="1">
      <c r="A1" s="12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>
      <c r="A3" s="14"/>
      <c r="B3" s="14"/>
      <c r="C3" s="15" t="s">
        <v>2</v>
      </c>
      <c r="D3" s="16"/>
      <c r="E3" s="16"/>
      <c r="F3" s="16"/>
      <c r="G3" s="16"/>
      <c r="H3" s="17"/>
      <c r="I3" s="18" t="s">
        <v>3</v>
      </c>
      <c r="J3" s="16"/>
      <c r="K3" s="16"/>
      <c r="L3" s="16"/>
      <c r="M3" s="16"/>
      <c r="N3" s="16"/>
      <c r="O3" s="17"/>
    </row>
    <row r="4">
      <c r="A4" s="19" t="s">
        <v>4</v>
      </c>
      <c r="B4" s="20" t="s">
        <v>5</v>
      </c>
      <c r="C4" s="21" t="s">
        <v>146</v>
      </c>
      <c r="D4" s="21" t="s">
        <v>7</v>
      </c>
      <c r="E4" s="21" t="s">
        <v>5</v>
      </c>
      <c r="F4" s="21" t="s">
        <v>7</v>
      </c>
      <c r="G4" s="21" t="s">
        <v>9</v>
      </c>
      <c r="H4" s="21" t="s">
        <v>7</v>
      </c>
      <c r="I4" s="21" t="s">
        <v>146</v>
      </c>
      <c r="J4" s="21" t="s">
        <v>7</v>
      </c>
      <c r="K4" s="21" t="s">
        <v>5</v>
      </c>
      <c r="L4" s="21" t="s">
        <v>7</v>
      </c>
      <c r="M4" s="21" t="s">
        <v>9</v>
      </c>
      <c r="N4" s="21" t="s">
        <v>7</v>
      </c>
      <c r="O4" s="21" t="s">
        <v>147</v>
      </c>
    </row>
    <row r="5">
      <c r="A5" s="22" t="s">
        <v>148</v>
      </c>
      <c r="B5" s="23" t="s">
        <v>45</v>
      </c>
      <c r="C5" s="24">
        <v>1.0</v>
      </c>
      <c r="D5" s="24">
        <v>5.0</v>
      </c>
      <c r="E5" s="25" t="s">
        <v>91</v>
      </c>
      <c r="F5" s="24">
        <v>2.0</v>
      </c>
      <c r="G5" s="25" t="s">
        <v>29</v>
      </c>
      <c r="H5" s="24">
        <v>3.0</v>
      </c>
      <c r="I5" s="24">
        <v>1.0</v>
      </c>
      <c r="J5" s="24">
        <v>5.0</v>
      </c>
      <c r="K5" s="24">
        <v>2.0</v>
      </c>
      <c r="L5" s="26"/>
      <c r="M5" s="25" t="s">
        <v>19</v>
      </c>
      <c r="N5" s="24">
        <v>5.0</v>
      </c>
      <c r="O5" s="24">
        <v>20.0</v>
      </c>
    </row>
    <row r="6">
      <c r="A6" s="27" t="s">
        <v>136</v>
      </c>
      <c r="B6" s="28" t="s">
        <v>45</v>
      </c>
      <c r="C6" s="29">
        <v>2.0</v>
      </c>
      <c r="D6" s="29">
        <v>3.0</v>
      </c>
      <c r="E6" s="30" t="s">
        <v>19</v>
      </c>
      <c r="F6" s="29">
        <v>1.0</v>
      </c>
      <c r="G6" s="31"/>
      <c r="H6" s="31"/>
      <c r="I6" s="29">
        <v>2.0</v>
      </c>
      <c r="J6" s="29">
        <v>3.0</v>
      </c>
      <c r="K6" s="29">
        <v>1.0</v>
      </c>
      <c r="L6" s="31"/>
      <c r="M6" s="30" t="s">
        <v>28</v>
      </c>
      <c r="N6" s="29">
        <v>1.0</v>
      </c>
      <c r="O6" s="29">
        <v>8.0</v>
      </c>
    </row>
    <row r="7">
      <c r="A7" s="32"/>
      <c r="B7" s="33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>
      <c r="A8" s="27" t="s">
        <v>149</v>
      </c>
      <c r="B8" s="28" t="s">
        <v>60</v>
      </c>
      <c r="C8" s="29">
        <v>1.0</v>
      </c>
      <c r="D8" s="29">
        <v>5.0</v>
      </c>
      <c r="E8" s="30" t="s">
        <v>91</v>
      </c>
      <c r="F8" s="29">
        <v>2.0</v>
      </c>
      <c r="G8" s="31"/>
      <c r="H8" s="31"/>
      <c r="I8" s="29">
        <v>2.0</v>
      </c>
      <c r="J8" s="29">
        <v>3.0</v>
      </c>
      <c r="K8" s="29">
        <v>1.0</v>
      </c>
      <c r="L8" s="31"/>
      <c r="M8" s="31"/>
      <c r="N8" s="31"/>
      <c r="O8" s="29">
        <v>10.0</v>
      </c>
    </row>
    <row r="9">
      <c r="A9" s="27" t="s">
        <v>94</v>
      </c>
      <c r="B9" s="28" t="s">
        <v>60</v>
      </c>
      <c r="C9" s="29">
        <v>2.0</v>
      </c>
      <c r="D9" s="29">
        <v>3.0</v>
      </c>
      <c r="E9" s="30" t="s">
        <v>19</v>
      </c>
      <c r="F9" s="29">
        <v>1.0</v>
      </c>
      <c r="G9" s="31"/>
      <c r="H9" s="31"/>
      <c r="I9" s="29">
        <v>1.0</v>
      </c>
      <c r="J9" s="29">
        <v>5.0</v>
      </c>
      <c r="K9" s="29">
        <v>2.0</v>
      </c>
      <c r="L9" s="31"/>
      <c r="M9" s="31"/>
      <c r="N9" s="31"/>
      <c r="O9" s="29">
        <v>9.0</v>
      </c>
    </row>
    <row r="10">
      <c r="A10" s="32"/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>
      <c r="A11" s="27" t="s">
        <v>150</v>
      </c>
      <c r="B11" s="28" t="s">
        <v>21</v>
      </c>
      <c r="C11" s="29">
        <v>1.0</v>
      </c>
      <c r="D11" s="29">
        <v>2.0</v>
      </c>
      <c r="E11" s="30" t="s">
        <v>91</v>
      </c>
      <c r="F11" s="29">
        <v>2.0</v>
      </c>
      <c r="G11" s="30" t="s">
        <v>15</v>
      </c>
      <c r="H11" s="29">
        <v>10.0</v>
      </c>
      <c r="I11" s="29">
        <v>1.0</v>
      </c>
      <c r="J11" s="29">
        <v>2.0</v>
      </c>
      <c r="K11" s="29">
        <v>2.0</v>
      </c>
      <c r="L11" s="31"/>
      <c r="M11" s="30" t="s">
        <v>15</v>
      </c>
      <c r="N11" s="29">
        <v>10.0</v>
      </c>
      <c r="O11" s="29">
        <v>26.0</v>
      </c>
    </row>
    <row r="12">
      <c r="A12" s="32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>
      <c r="A13" s="27" t="s">
        <v>93</v>
      </c>
      <c r="B13" s="28" t="s">
        <v>22</v>
      </c>
      <c r="C13" s="29">
        <v>2.0</v>
      </c>
      <c r="D13" s="29">
        <v>5.0</v>
      </c>
      <c r="E13" s="30" t="s">
        <v>19</v>
      </c>
      <c r="F13" s="29">
        <v>1.0</v>
      </c>
      <c r="G13" s="31"/>
      <c r="H13" s="31"/>
      <c r="I13" s="29">
        <v>3.0</v>
      </c>
      <c r="J13" s="29">
        <v>3.0</v>
      </c>
      <c r="K13" s="31"/>
      <c r="L13" s="31"/>
      <c r="M13" s="31"/>
      <c r="N13" s="31"/>
      <c r="O13" s="29">
        <v>9.0</v>
      </c>
    </row>
    <row r="14">
      <c r="A14" s="27" t="s">
        <v>136</v>
      </c>
      <c r="B14" s="28" t="s">
        <v>22</v>
      </c>
      <c r="C14" s="29">
        <v>3.0</v>
      </c>
      <c r="D14" s="29">
        <v>3.0</v>
      </c>
      <c r="E14" s="31"/>
      <c r="F14" s="31"/>
      <c r="G14" s="31"/>
      <c r="H14" s="31"/>
      <c r="I14" s="29">
        <v>2.0</v>
      </c>
      <c r="J14" s="29">
        <v>5.0</v>
      </c>
      <c r="K14" s="29">
        <v>2.0</v>
      </c>
      <c r="L14" s="31"/>
      <c r="M14" s="31"/>
      <c r="N14" s="31"/>
      <c r="O14" s="29">
        <v>8.0</v>
      </c>
    </row>
    <row r="15">
      <c r="A15" s="27" t="s">
        <v>151</v>
      </c>
      <c r="B15" s="28" t="s">
        <v>22</v>
      </c>
      <c r="C15" s="29">
        <v>1.0</v>
      </c>
      <c r="D15" s="29">
        <v>10.0</v>
      </c>
      <c r="E15" s="30" t="s">
        <v>91</v>
      </c>
      <c r="F15" s="29">
        <v>2.0</v>
      </c>
      <c r="G15" s="30" t="s">
        <v>19</v>
      </c>
      <c r="H15" s="29">
        <v>5.0</v>
      </c>
      <c r="I15" s="29">
        <v>1.0</v>
      </c>
      <c r="J15" s="29">
        <v>10.0</v>
      </c>
      <c r="K15" s="29">
        <v>1.0</v>
      </c>
      <c r="L15" s="31"/>
      <c r="M15" s="30" t="s">
        <v>14</v>
      </c>
      <c r="N15" s="29">
        <v>3.0</v>
      </c>
      <c r="O15" s="29">
        <v>30.0</v>
      </c>
    </row>
    <row r="16">
      <c r="A16" s="32"/>
      <c r="B16" s="3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>
      <c r="A17" s="27" t="s">
        <v>97</v>
      </c>
      <c r="B17" s="28" t="s">
        <v>27</v>
      </c>
      <c r="C17" s="29">
        <v>1.0</v>
      </c>
      <c r="D17" s="29">
        <v>10.0</v>
      </c>
      <c r="E17" s="30" t="s">
        <v>91</v>
      </c>
      <c r="F17" s="29">
        <v>2.0</v>
      </c>
      <c r="G17" s="31"/>
      <c r="H17" s="31"/>
      <c r="I17" s="29">
        <v>1.0</v>
      </c>
      <c r="J17" s="29">
        <v>5.0</v>
      </c>
      <c r="K17" s="29">
        <v>2.0</v>
      </c>
      <c r="L17" s="31"/>
      <c r="M17" s="31"/>
      <c r="N17" s="31"/>
      <c r="O17" s="29">
        <v>17.0</v>
      </c>
    </row>
    <row r="18">
      <c r="A18" s="27" t="s">
        <v>152</v>
      </c>
      <c r="B18" s="28" t="s">
        <v>27</v>
      </c>
      <c r="C18" s="29">
        <v>2.0</v>
      </c>
      <c r="D18" s="29">
        <v>5.0</v>
      </c>
      <c r="E18" s="30" t="s">
        <v>19</v>
      </c>
      <c r="F18" s="29">
        <v>1.0</v>
      </c>
      <c r="G18" s="31"/>
      <c r="H18" s="31"/>
      <c r="I18" s="29">
        <v>2.0</v>
      </c>
      <c r="J18" s="29">
        <v>3.0</v>
      </c>
      <c r="K18" s="29">
        <v>1.0</v>
      </c>
      <c r="L18" s="31"/>
      <c r="M18" s="31"/>
      <c r="N18" s="31"/>
      <c r="O18" s="29">
        <v>9.0</v>
      </c>
    </row>
    <row r="19">
      <c r="A19" s="27" t="s">
        <v>153</v>
      </c>
      <c r="B19" s="28" t="s">
        <v>27</v>
      </c>
      <c r="C19" s="29">
        <v>3.0</v>
      </c>
      <c r="D19" s="29">
        <v>3.0</v>
      </c>
      <c r="E19" s="31"/>
      <c r="F19" s="31"/>
      <c r="G19" s="31"/>
      <c r="H19" s="31"/>
      <c r="I19" s="34"/>
      <c r="J19" s="31"/>
      <c r="K19" s="31"/>
      <c r="L19" s="31"/>
      <c r="M19" s="31"/>
      <c r="N19" s="31"/>
      <c r="O19" s="29">
        <v>3.0</v>
      </c>
    </row>
    <row r="20">
      <c r="A20" s="32"/>
      <c r="B20" s="33"/>
      <c r="C20" s="31"/>
      <c r="D20" s="31"/>
      <c r="E20" s="31"/>
      <c r="F20" s="31"/>
      <c r="G20" s="31"/>
      <c r="H20" s="31"/>
      <c r="I20" s="34"/>
      <c r="J20" s="31"/>
      <c r="K20" s="31"/>
      <c r="L20" s="31"/>
      <c r="M20" s="31"/>
      <c r="N20" s="31"/>
      <c r="O20" s="31"/>
    </row>
    <row r="21">
      <c r="A21" s="27" t="s">
        <v>99</v>
      </c>
      <c r="B21" s="28" t="s">
        <v>154</v>
      </c>
      <c r="C21" s="29">
        <v>2.0</v>
      </c>
      <c r="D21" s="29">
        <v>10.0</v>
      </c>
      <c r="E21" s="30" t="s">
        <v>19</v>
      </c>
      <c r="F21" s="29">
        <v>1.0</v>
      </c>
      <c r="G21" s="30" t="s">
        <v>28</v>
      </c>
      <c r="H21" s="29">
        <v>2.0</v>
      </c>
      <c r="I21" s="29">
        <v>4.0</v>
      </c>
      <c r="J21" s="29">
        <v>3.0</v>
      </c>
      <c r="K21" s="31"/>
      <c r="L21" s="31"/>
      <c r="M21" s="31"/>
      <c r="N21" s="31"/>
      <c r="O21" s="29">
        <v>16.0</v>
      </c>
    </row>
    <row r="22">
      <c r="A22" s="27" t="s">
        <v>98</v>
      </c>
      <c r="B22" s="28" t="s">
        <v>154</v>
      </c>
      <c r="C22" s="29">
        <v>4.0</v>
      </c>
      <c r="D22" s="29">
        <v>3.0</v>
      </c>
      <c r="E22" s="31"/>
      <c r="F22" s="31"/>
      <c r="G22" s="31"/>
      <c r="H22" s="31"/>
      <c r="I22" s="29">
        <v>3.0</v>
      </c>
      <c r="J22" s="29">
        <v>5.0</v>
      </c>
      <c r="K22" s="31"/>
      <c r="L22" s="31"/>
      <c r="M22" s="31"/>
      <c r="N22" s="31"/>
      <c r="O22" s="29">
        <v>8.0</v>
      </c>
    </row>
    <row r="23">
      <c r="A23" s="27" t="s">
        <v>155</v>
      </c>
      <c r="B23" s="28" t="s">
        <v>154</v>
      </c>
      <c r="C23" s="29">
        <v>3.0</v>
      </c>
      <c r="D23" s="29">
        <v>5.0</v>
      </c>
      <c r="E23" s="31"/>
      <c r="F23" s="31"/>
      <c r="G23" s="31"/>
      <c r="H23" s="31"/>
      <c r="I23" s="29">
        <v>2.0</v>
      </c>
      <c r="J23" s="29">
        <v>10.0</v>
      </c>
      <c r="K23" s="29">
        <v>1.0</v>
      </c>
      <c r="L23" s="31"/>
      <c r="M23" s="31"/>
      <c r="N23" s="31"/>
      <c r="O23" s="29">
        <v>15.0</v>
      </c>
    </row>
    <row r="24">
      <c r="A24" s="27" t="s">
        <v>100</v>
      </c>
      <c r="B24" s="28" t="s">
        <v>154</v>
      </c>
      <c r="C24" s="29">
        <v>1.0</v>
      </c>
      <c r="D24" s="29">
        <v>15.0</v>
      </c>
      <c r="E24" s="30" t="s">
        <v>91</v>
      </c>
      <c r="F24" s="29">
        <v>2.0</v>
      </c>
      <c r="G24" s="30" t="s">
        <v>14</v>
      </c>
      <c r="H24" s="29">
        <v>4.0</v>
      </c>
      <c r="I24" s="29">
        <v>1.0</v>
      </c>
      <c r="J24" s="29">
        <v>15.0</v>
      </c>
      <c r="K24" s="29">
        <v>2.0</v>
      </c>
      <c r="L24" s="31"/>
      <c r="M24" s="30" t="s">
        <v>29</v>
      </c>
      <c r="N24" s="29">
        <v>2.0</v>
      </c>
      <c r="O24" s="29">
        <v>38.0</v>
      </c>
    </row>
  </sheetData>
  <mergeCells count="2">
    <mergeCell ref="C3:H3"/>
    <mergeCell ref="I3:O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38"/>
    <col customWidth="1" min="2" max="2" width="10.5"/>
    <col customWidth="1" min="3" max="3" width="8.75"/>
    <col customWidth="1" min="4" max="4" width="8.63"/>
    <col customWidth="1" min="5" max="5" width="8.88"/>
    <col customWidth="1" min="6" max="6" width="8.25"/>
    <col customWidth="1" min="7" max="7" width="10.0"/>
    <col customWidth="1" min="8" max="8" width="7.75"/>
    <col customWidth="1" min="9" max="9" width="9.5"/>
    <col customWidth="1" min="10" max="10" width="8.38"/>
    <col customWidth="1" min="11" max="11" width="8.0"/>
    <col customWidth="1" min="12" max="12" width="7.88"/>
    <col customWidth="1" min="13" max="13" width="8.0"/>
    <col customWidth="1" min="14" max="14" width="7.75"/>
    <col customWidth="1" min="15" max="15" width="7.25"/>
  </cols>
  <sheetData>
    <row r="1">
      <c r="A1" s="35" t="s">
        <v>145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>
      <c r="A2" s="35" t="s">
        <v>103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>
      <c r="A3" s="14"/>
      <c r="B3" s="14"/>
      <c r="C3" s="36" t="s">
        <v>156</v>
      </c>
      <c r="D3" s="14"/>
      <c r="E3" s="14"/>
      <c r="F3" s="14"/>
      <c r="G3" s="14"/>
      <c r="H3" s="14"/>
      <c r="I3" s="36" t="s">
        <v>156</v>
      </c>
      <c r="J3" s="14"/>
      <c r="K3" s="14"/>
      <c r="L3" s="14"/>
      <c r="M3" s="14"/>
      <c r="N3" s="14"/>
      <c r="O3" s="14"/>
    </row>
    <row r="4">
      <c r="A4" s="19" t="s">
        <v>4</v>
      </c>
      <c r="B4" s="37" t="s">
        <v>5</v>
      </c>
      <c r="C4" s="37" t="s">
        <v>146</v>
      </c>
      <c r="D4" s="37" t="s">
        <v>7</v>
      </c>
      <c r="E4" s="37" t="s">
        <v>5</v>
      </c>
      <c r="F4" s="37" t="s">
        <v>7</v>
      </c>
      <c r="G4" s="37" t="s">
        <v>9</v>
      </c>
      <c r="H4" s="37" t="s">
        <v>7</v>
      </c>
      <c r="I4" s="37" t="s">
        <v>146</v>
      </c>
      <c r="J4" s="37" t="s">
        <v>7</v>
      </c>
      <c r="K4" s="37" t="s">
        <v>5</v>
      </c>
      <c r="L4" s="37" t="s">
        <v>7</v>
      </c>
      <c r="M4" s="37" t="s">
        <v>9</v>
      </c>
      <c r="N4" s="37" t="s">
        <v>7</v>
      </c>
      <c r="O4" s="37" t="s">
        <v>147</v>
      </c>
    </row>
    <row r="5">
      <c r="A5" s="10" t="s">
        <v>104</v>
      </c>
      <c r="B5" s="25" t="s">
        <v>12</v>
      </c>
      <c r="C5" s="24">
        <v>2.0</v>
      </c>
      <c r="D5" s="24">
        <v>5.0</v>
      </c>
      <c r="E5" s="25" t="s">
        <v>19</v>
      </c>
      <c r="F5" s="24">
        <v>1.0</v>
      </c>
      <c r="G5" s="26"/>
      <c r="H5" s="26"/>
      <c r="I5" s="24">
        <v>1.0</v>
      </c>
      <c r="J5" s="24">
        <v>10.0</v>
      </c>
      <c r="K5" s="25" t="s">
        <v>91</v>
      </c>
      <c r="L5" s="24">
        <v>2.0</v>
      </c>
      <c r="M5" s="26"/>
      <c r="N5" s="26"/>
      <c r="O5" s="24">
        <v>18.0</v>
      </c>
    </row>
    <row r="6">
      <c r="A6" s="38" t="s">
        <v>132</v>
      </c>
      <c r="B6" s="30" t="s">
        <v>12</v>
      </c>
      <c r="C6" s="29">
        <v>1.0</v>
      </c>
      <c r="D6" s="29">
        <v>10.0</v>
      </c>
      <c r="E6" s="30" t="s">
        <v>91</v>
      </c>
      <c r="F6" s="29">
        <v>2.0</v>
      </c>
      <c r="G6" s="31"/>
      <c r="H6" s="31"/>
      <c r="I6" s="29">
        <v>2.0</v>
      </c>
      <c r="J6" s="29">
        <v>5.0</v>
      </c>
      <c r="K6" s="30" t="s">
        <v>19</v>
      </c>
      <c r="L6" s="29">
        <v>1.0</v>
      </c>
      <c r="M6" s="31"/>
      <c r="N6" s="31"/>
      <c r="O6" s="29">
        <v>18.0</v>
      </c>
    </row>
    <row r="7">
      <c r="A7" s="38" t="s">
        <v>157</v>
      </c>
      <c r="B7" s="30" t="s">
        <v>12</v>
      </c>
      <c r="C7" s="29">
        <v>3.0</v>
      </c>
      <c r="D7" s="29">
        <v>3.0</v>
      </c>
      <c r="E7" s="31"/>
      <c r="F7" s="31"/>
      <c r="G7" s="31"/>
      <c r="H7" s="31"/>
      <c r="I7" s="29">
        <v>3.0</v>
      </c>
      <c r="J7" s="29">
        <v>3.0</v>
      </c>
      <c r="K7" s="31"/>
      <c r="L7" s="31"/>
      <c r="M7" s="31"/>
      <c r="N7" s="31"/>
      <c r="O7" s="29">
        <v>6.0</v>
      </c>
    </row>
    <row r="8">
      <c r="A8" s="3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>
      <c r="A9" s="38" t="s">
        <v>158</v>
      </c>
      <c r="B9" s="30" t="s">
        <v>45</v>
      </c>
      <c r="C9" s="29">
        <v>4.0</v>
      </c>
      <c r="D9" s="29">
        <v>3.0</v>
      </c>
      <c r="E9" s="31"/>
      <c r="F9" s="31"/>
      <c r="G9" s="31"/>
      <c r="H9" s="31"/>
      <c r="I9" s="29">
        <v>4.0</v>
      </c>
      <c r="J9" s="29">
        <v>3.0</v>
      </c>
      <c r="K9" s="31"/>
      <c r="L9" s="31"/>
      <c r="M9" s="31"/>
      <c r="N9" s="31"/>
      <c r="O9" s="29">
        <v>6.0</v>
      </c>
    </row>
    <row r="10">
      <c r="A10" s="38" t="s">
        <v>159</v>
      </c>
      <c r="B10" s="30" t="s">
        <v>45</v>
      </c>
      <c r="C10" s="29">
        <v>3.0</v>
      </c>
      <c r="D10" s="29">
        <v>5.0</v>
      </c>
      <c r="E10" s="31"/>
      <c r="F10" s="31"/>
      <c r="G10" s="31"/>
      <c r="H10" s="31"/>
      <c r="I10" s="29">
        <v>3.0</v>
      </c>
      <c r="J10" s="29">
        <v>5.0</v>
      </c>
      <c r="K10" s="31"/>
      <c r="L10" s="31"/>
      <c r="M10" s="31"/>
      <c r="N10" s="31"/>
      <c r="O10" s="29">
        <v>10.0</v>
      </c>
    </row>
    <row r="11">
      <c r="A11" s="38" t="s">
        <v>108</v>
      </c>
      <c r="B11" s="30" t="s">
        <v>45</v>
      </c>
      <c r="C11" s="29">
        <v>1.0</v>
      </c>
      <c r="D11" s="29">
        <v>15.0</v>
      </c>
      <c r="E11" s="30" t="s">
        <v>19</v>
      </c>
      <c r="F11" s="29">
        <v>1.0</v>
      </c>
      <c r="G11" s="31"/>
      <c r="H11" s="31"/>
      <c r="I11" s="29">
        <v>1.0</v>
      </c>
      <c r="J11" s="29">
        <v>15.0</v>
      </c>
      <c r="K11" s="30" t="s">
        <v>19</v>
      </c>
      <c r="L11" s="29">
        <v>1.0</v>
      </c>
      <c r="M11" s="31"/>
      <c r="N11" s="31"/>
      <c r="O11" s="29">
        <v>32.0</v>
      </c>
    </row>
    <row r="12">
      <c r="A12" s="38" t="s">
        <v>160</v>
      </c>
      <c r="B12" s="30" t="s">
        <v>45</v>
      </c>
      <c r="C12" s="29">
        <v>2.0</v>
      </c>
      <c r="D12" s="29">
        <v>10.0</v>
      </c>
      <c r="E12" s="31"/>
      <c r="F12" s="31"/>
      <c r="G12" s="31"/>
      <c r="H12" s="31"/>
      <c r="I12" s="29">
        <v>2.0</v>
      </c>
      <c r="J12" s="29">
        <v>10.0</v>
      </c>
      <c r="K12" s="31"/>
      <c r="L12" s="31"/>
      <c r="M12" s="31"/>
      <c r="N12" s="31"/>
      <c r="O12" s="29">
        <v>20.0</v>
      </c>
    </row>
    <row r="13">
      <c r="A13" s="3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>
      <c r="A14" s="38" t="s">
        <v>161</v>
      </c>
      <c r="B14" s="30" t="s">
        <v>45</v>
      </c>
      <c r="C14" s="29">
        <v>4.0</v>
      </c>
      <c r="D14" s="29">
        <v>3.0</v>
      </c>
      <c r="E14" s="31"/>
      <c r="F14" s="31"/>
      <c r="G14" s="31"/>
      <c r="H14" s="31"/>
      <c r="I14" s="29">
        <v>4.0</v>
      </c>
      <c r="J14" s="29">
        <v>3.0</v>
      </c>
      <c r="K14" s="31"/>
      <c r="L14" s="31"/>
      <c r="M14" s="31"/>
      <c r="N14" s="31"/>
      <c r="O14" s="29">
        <v>6.0</v>
      </c>
    </row>
    <row r="15">
      <c r="A15" s="38" t="s">
        <v>111</v>
      </c>
      <c r="B15" s="30" t="s">
        <v>45</v>
      </c>
      <c r="C15" s="29">
        <v>2.0</v>
      </c>
      <c r="D15" s="29">
        <v>10.0</v>
      </c>
      <c r="E15" s="31"/>
      <c r="F15" s="31"/>
      <c r="G15" s="31"/>
      <c r="H15" s="31"/>
      <c r="I15" s="29">
        <v>2.0</v>
      </c>
      <c r="J15" s="29">
        <v>10.0</v>
      </c>
      <c r="K15" s="31"/>
      <c r="L15" s="31"/>
      <c r="M15" s="31"/>
      <c r="N15" s="31"/>
      <c r="O15" s="29">
        <v>20.0</v>
      </c>
    </row>
    <row r="16">
      <c r="A16" s="38" t="s">
        <v>131</v>
      </c>
      <c r="B16" s="30" t="s">
        <v>45</v>
      </c>
      <c r="C16" s="29">
        <v>3.0</v>
      </c>
      <c r="D16" s="29">
        <v>5.0</v>
      </c>
      <c r="E16" s="31"/>
      <c r="F16" s="31"/>
      <c r="G16" s="31"/>
      <c r="H16" s="31"/>
      <c r="I16" s="29">
        <v>3.0</v>
      </c>
      <c r="J16" s="29">
        <v>5.0</v>
      </c>
      <c r="K16" s="31"/>
      <c r="L16" s="31"/>
      <c r="M16" s="31"/>
      <c r="N16" s="31"/>
      <c r="O16" s="29">
        <v>10.0</v>
      </c>
    </row>
    <row r="17">
      <c r="A17" s="38" t="s">
        <v>162</v>
      </c>
      <c r="B17" s="30" t="s">
        <v>45</v>
      </c>
      <c r="C17" s="29">
        <v>1.0</v>
      </c>
      <c r="D17" s="29">
        <v>15.0</v>
      </c>
      <c r="E17" s="30" t="s">
        <v>163</v>
      </c>
      <c r="F17" s="29">
        <v>2.0</v>
      </c>
      <c r="G17" s="9" t="s">
        <v>14</v>
      </c>
      <c r="H17" s="40">
        <v>4.0</v>
      </c>
      <c r="I17" s="29">
        <v>1.0</v>
      </c>
      <c r="J17" s="29">
        <v>15.0</v>
      </c>
      <c r="K17" s="30" t="s">
        <v>91</v>
      </c>
      <c r="L17" s="29">
        <v>2.0</v>
      </c>
      <c r="M17" s="31"/>
      <c r="N17" s="31"/>
      <c r="O17" s="29">
        <v>34.0</v>
      </c>
    </row>
    <row r="18">
      <c r="A18" s="3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>
      <c r="A19" s="38" t="s">
        <v>164</v>
      </c>
      <c r="B19" s="30" t="s">
        <v>115</v>
      </c>
      <c r="C19" s="29">
        <v>4.0</v>
      </c>
      <c r="D19" s="29">
        <v>3.0</v>
      </c>
      <c r="E19" s="31"/>
      <c r="F19" s="31"/>
      <c r="G19" s="31"/>
      <c r="H19" s="31"/>
      <c r="I19" s="34"/>
      <c r="J19" s="34"/>
      <c r="K19" s="34"/>
      <c r="L19" s="34"/>
      <c r="M19" s="34"/>
      <c r="N19" s="34"/>
      <c r="O19" s="29">
        <v>3.0</v>
      </c>
    </row>
    <row r="20">
      <c r="A20" s="38" t="s">
        <v>165</v>
      </c>
      <c r="B20" s="30" t="s">
        <v>115</v>
      </c>
      <c r="C20" s="29">
        <v>1.0</v>
      </c>
      <c r="D20" s="29">
        <v>15.0</v>
      </c>
      <c r="E20" s="30" t="s">
        <v>19</v>
      </c>
      <c r="F20" s="29">
        <v>1.0</v>
      </c>
      <c r="G20" s="31"/>
      <c r="H20" s="31"/>
      <c r="I20" s="29">
        <v>1.0</v>
      </c>
      <c r="J20" s="29">
        <v>10.0</v>
      </c>
      <c r="K20" s="31"/>
      <c r="L20" s="31"/>
      <c r="M20" s="31"/>
      <c r="N20" s="31"/>
      <c r="O20" s="29">
        <v>26.0</v>
      </c>
    </row>
    <row r="21">
      <c r="A21" s="38" t="s">
        <v>100</v>
      </c>
      <c r="B21" s="30" t="s">
        <v>115</v>
      </c>
      <c r="C21" s="29">
        <v>2.0</v>
      </c>
      <c r="D21" s="29">
        <v>10.0</v>
      </c>
      <c r="E21" s="31"/>
      <c r="F21" s="31"/>
      <c r="G21" s="31"/>
      <c r="H21" s="31"/>
      <c r="I21" s="29">
        <v>2.0</v>
      </c>
      <c r="J21" s="29">
        <v>5.0</v>
      </c>
      <c r="K21" s="31"/>
      <c r="L21" s="31"/>
      <c r="M21" s="31"/>
      <c r="N21" s="31"/>
      <c r="O21" s="29">
        <v>15.0</v>
      </c>
    </row>
    <row r="22">
      <c r="A22" s="38" t="s">
        <v>166</v>
      </c>
      <c r="B22" s="30" t="s">
        <v>115</v>
      </c>
      <c r="C22" s="29">
        <v>3.0</v>
      </c>
      <c r="D22" s="29">
        <v>5.0</v>
      </c>
      <c r="E22" s="31"/>
      <c r="F22" s="31"/>
      <c r="G22" s="31"/>
      <c r="H22" s="31"/>
      <c r="I22" s="29">
        <v>3.0</v>
      </c>
      <c r="J22" s="29">
        <v>3.0</v>
      </c>
      <c r="K22" s="31"/>
      <c r="L22" s="31"/>
      <c r="M22" s="31"/>
      <c r="N22" s="31"/>
      <c r="O22" s="29">
        <v>8.0</v>
      </c>
    </row>
    <row r="23">
      <c r="A23" s="3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>
      <c r="A24" s="38" t="s">
        <v>138</v>
      </c>
      <c r="B24" s="30" t="s">
        <v>115</v>
      </c>
      <c r="C24" s="29">
        <v>1.0</v>
      </c>
      <c r="D24" s="29">
        <v>15.0</v>
      </c>
      <c r="E24" s="30" t="s">
        <v>91</v>
      </c>
      <c r="F24" s="29">
        <v>2.0</v>
      </c>
      <c r="G24" s="31"/>
      <c r="H24" s="31"/>
      <c r="I24" s="29">
        <v>2.0</v>
      </c>
      <c r="J24" s="29">
        <v>10.0</v>
      </c>
      <c r="K24" s="30" t="s">
        <v>19</v>
      </c>
      <c r="L24" s="29">
        <v>1.0</v>
      </c>
      <c r="M24" s="31"/>
      <c r="N24" s="31"/>
      <c r="O24" s="29">
        <v>28.0</v>
      </c>
    </row>
    <row r="25">
      <c r="A25" s="38" t="s">
        <v>118</v>
      </c>
      <c r="B25" s="30" t="s">
        <v>115</v>
      </c>
      <c r="C25" s="29">
        <v>3.0</v>
      </c>
      <c r="D25" s="29">
        <v>5.0</v>
      </c>
      <c r="E25" s="31"/>
      <c r="F25" s="31"/>
      <c r="G25" s="31"/>
      <c r="H25" s="31"/>
      <c r="I25" s="29">
        <v>1.0</v>
      </c>
      <c r="J25" s="29">
        <v>15.0</v>
      </c>
      <c r="K25" s="30" t="s">
        <v>91</v>
      </c>
      <c r="L25" s="29">
        <v>2.0</v>
      </c>
      <c r="M25" s="31"/>
      <c r="N25" s="31"/>
      <c r="O25" s="29">
        <v>22.0</v>
      </c>
    </row>
    <row r="26">
      <c r="A26" s="38" t="s">
        <v>110</v>
      </c>
      <c r="B26" s="30" t="s">
        <v>115</v>
      </c>
      <c r="C26" s="29">
        <v>4.0</v>
      </c>
      <c r="D26" s="29">
        <v>3.0</v>
      </c>
      <c r="E26" s="31"/>
      <c r="F26" s="31"/>
      <c r="G26" s="31"/>
      <c r="H26" s="31"/>
      <c r="I26" s="29">
        <v>3.0</v>
      </c>
      <c r="J26" s="29">
        <v>5.0</v>
      </c>
      <c r="K26" s="31"/>
      <c r="L26" s="31"/>
      <c r="M26" s="31"/>
      <c r="N26" s="31"/>
      <c r="O26" s="29">
        <v>8.0</v>
      </c>
    </row>
    <row r="27">
      <c r="A27" s="38" t="s">
        <v>167</v>
      </c>
      <c r="B27" s="30" t="s">
        <v>115</v>
      </c>
      <c r="C27" s="29">
        <v>2.0</v>
      </c>
      <c r="D27" s="29">
        <v>10.0</v>
      </c>
      <c r="E27" s="31"/>
      <c r="F27" s="31"/>
      <c r="G27" s="31"/>
      <c r="H27" s="31"/>
      <c r="I27" s="29">
        <v>4.0</v>
      </c>
      <c r="J27" s="29">
        <v>3.0</v>
      </c>
      <c r="K27" s="31"/>
      <c r="L27" s="31"/>
      <c r="M27" s="31"/>
      <c r="N27" s="31"/>
      <c r="O27" s="29">
        <v>13.0</v>
      </c>
    </row>
    <row r="28">
      <c r="A28" s="3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>
      <c r="A29" s="38" t="s">
        <v>168</v>
      </c>
      <c r="B29" s="30" t="s">
        <v>60</v>
      </c>
      <c r="C29" s="29">
        <v>4.0</v>
      </c>
      <c r="D29" s="29">
        <v>3.0</v>
      </c>
      <c r="E29" s="31"/>
      <c r="F29" s="31"/>
      <c r="G29" s="31"/>
      <c r="H29" s="31"/>
      <c r="I29" s="29">
        <v>4.0</v>
      </c>
      <c r="J29" s="29">
        <v>3.0</v>
      </c>
      <c r="K29" s="31"/>
      <c r="L29" s="31"/>
      <c r="M29" s="31"/>
      <c r="N29" s="31"/>
      <c r="O29" s="29">
        <v>6.0</v>
      </c>
    </row>
    <row r="30">
      <c r="A30" s="38" t="s">
        <v>119</v>
      </c>
      <c r="B30" s="30" t="s">
        <v>60</v>
      </c>
      <c r="C30" s="29">
        <v>3.0</v>
      </c>
      <c r="D30" s="29">
        <v>5.0</v>
      </c>
      <c r="E30" s="31"/>
      <c r="F30" s="31"/>
      <c r="G30" s="31"/>
      <c r="H30" s="31"/>
      <c r="I30" s="29">
        <v>3.0</v>
      </c>
      <c r="J30" s="29">
        <v>5.0</v>
      </c>
      <c r="K30" s="31"/>
      <c r="L30" s="31"/>
      <c r="M30" s="31"/>
      <c r="N30" s="31"/>
      <c r="O30" s="29">
        <v>10.0</v>
      </c>
    </row>
    <row r="31">
      <c r="A31" s="38" t="s">
        <v>169</v>
      </c>
      <c r="B31" s="30" t="s">
        <v>60</v>
      </c>
      <c r="C31" s="29">
        <v>2.0</v>
      </c>
      <c r="D31" s="29">
        <v>10.0</v>
      </c>
      <c r="E31" s="30" t="s">
        <v>19</v>
      </c>
      <c r="F31" s="29">
        <v>1.0</v>
      </c>
      <c r="G31" s="31"/>
      <c r="H31" s="31"/>
      <c r="I31" s="29">
        <v>2.0</v>
      </c>
      <c r="J31" s="29">
        <v>10.0</v>
      </c>
      <c r="K31" s="30" t="s">
        <v>19</v>
      </c>
      <c r="L31" s="29">
        <v>1.0</v>
      </c>
      <c r="M31" s="31"/>
      <c r="N31" s="31"/>
      <c r="O31" s="29">
        <v>22.0</v>
      </c>
    </row>
    <row r="32">
      <c r="A32" s="38" t="s">
        <v>120</v>
      </c>
      <c r="B32" s="30" t="s">
        <v>60</v>
      </c>
      <c r="C32" s="29">
        <v>1.0</v>
      </c>
      <c r="D32" s="29">
        <v>15.0</v>
      </c>
      <c r="E32" s="30" t="s">
        <v>91</v>
      </c>
      <c r="F32" s="29">
        <v>2.0</v>
      </c>
      <c r="G32" s="30" t="s">
        <v>28</v>
      </c>
      <c r="H32" s="29">
        <v>2.0</v>
      </c>
      <c r="I32" s="29">
        <v>1.0</v>
      </c>
      <c r="J32" s="29">
        <v>15.0</v>
      </c>
      <c r="K32" s="30" t="s">
        <v>91</v>
      </c>
      <c r="L32" s="29">
        <v>2.0</v>
      </c>
      <c r="M32" s="31"/>
      <c r="N32" s="31"/>
      <c r="O32" s="29">
        <v>36.0</v>
      </c>
    </row>
    <row r="33">
      <c r="A33" s="3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>
      <c r="A34" s="38" t="s">
        <v>170</v>
      </c>
      <c r="B34" s="30" t="s">
        <v>21</v>
      </c>
      <c r="C34" s="29">
        <v>2.0</v>
      </c>
      <c r="D34" s="29">
        <v>5.0</v>
      </c>
      <c r="E34" s="30" t="s">
        <v>19</v>
      </c>
      <c r="F34" s="29">
        <v>1.0</v>
      </c>
      <c r="G34" s="31"/>
      <c r="H34" s="31"/>
      <c r="I34" s="29">
        <v>2.0</v>
      </c>
      <c r="J34" s="29">
        <v>5.0</v>
      </c>
      <c r="K34" s="31"/>
      <c r="L34" s="31"/>
      <c r="M34" s="31"/>
      <c r="N34" s="31"/>
      <c r="O34" s="29">
        <v>11.0</v>
      </c>
    </row>
    <row r="35">
      <c r="A35" s="38" t="s">
        <v>151</v>
      </c>
      <c r="B35" s="30" t="s">
        <v>21</v>
      </c>
      <c r="C35" s="29">
        <v>1.0</v>
      </c>
      <c r="D35" s="29">
        <v>10.0</v>
      </c>
      <c r="E35" s="30" t="s">
        <v>91</v>
      </c>
      <c r="F35" s="29">
        <v>2.0</v>
      </c>
      <c r="G35" s="30" t="s">
        <v>15</v>
      </c>
      <c r="H35" s="29">
        <v>10.0</v>
      </c>
      <c r="I35" s="29">
        <v>1.0</v>
      </c>
      <c r="J35" s="29">
        <v>10.0</v>
      </c>
      <c r="K35" s="30" t="s">
        <v>91</v>
      </c>
      <c r="L35" s="29">
        <v>2.0</v>
      </c>
      <c r="M35" s="30" t="s">
        <v>15</v>
      </c>
      <c r="N35" s="29">
        <v>10.0</v>
      </c>
      <c r="O35" s="29">
        <v>44.0</v>
      </c>
    </row>
    <row r="36">
      <c r="A36" s="38" t="s">
        <v>171</v>
      </c>
      <c r="B36" s="30" t="s">
        <v>21</v>
      </c>
      <c r="C36" s="29">
        <v>3.0</v>
      </c>
      <c r="D36" s="29">
        <v>3.0</v>
      </c>
      <c r="E36" s="31"/>
      <c r="F36" s="31"/>
      <c r="G36" s="31"/>
      <c r="H36" s="31"/>
      <c r="I36" s="29">
        <v>3.0</v>
      </c>
      <c r="J36" s="29">
        <v>3.0</v>
      </c>
      <c r="K36" s="31"/>
      <c r="L36" s="31"/>
      <c r="M36" s="31"/>
      <c r="N36" s="31"/>
      <c r="O36" s="29">
        <v>6.0</v>
      </c>
    </row>
    <row r="37">
      <c r="A37" s="3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>
      <c r="A38" s="38" t="s">
        <v>165</v>
      </c>
      <c r="B38" s="30" t="s">
        <v>21</v>
      </c>
      <c r="C38" s="29">
        <v>3.0</v>
      </c>
      <c r="D38" s="29">
        <v>5.0</v>
      </c>
      <c r="E38" s="31"/>
      <c r="F38" s="31"/>
      <c r="G38" s="31"/>
      <c r="H38" s="31"/>
      <c r="I38" s="29">
        <v>3.0</v>
      </c>
      <c r="J38" s="29">
        <v>5.0</v>
      </c>
      <c r="K38" s="31"/>
      <c r="L38" s="31"/>
      <c r="M38" s="31"/>
      <c r="N38" s="31"/>
      <c r="O38" s="29">
        <v>10.0</v>
      </c>
    </row>
    <row r="39">
      <c r="A39" s="38" t="s">
        <v>132</v>
      </c>
      <c r="B39" s="30" t="s">
        <v>21</v>
      </c>
      <c r="C39" s="29">
        <v>2.0</v>
      </c>
      <c r="D39" s="29">
        <v>10.0</v>
      </c>
      <c r="E39" s="31"/>
      <c r="F39" s="31"/>
      <c r="G39" s="31"/>
      <c r="H39" s="31"/>
      <c r="I39" s="29">
        <v>1.0</v>
      </c>
      <c r="J39" s="29">
        <v>15.0</v>
      </c>
      <c r="K39" s="30" t="s">
        <v>19</v>
      </c>
      <c r="L39" s="29">
        <v>1.0</v>
      </c>
      <c r="M39" s="30" t="s">
        <v>19</v>
      </c>
      <c r="N39" s="29">
        <v>5.0</v>
      </c>
      <c r="O39" s="29">
        <v>31.0</v>
      </c>
    </row>
    <row r="40">
      <c r="A40" s="38" t="s">
        <v>124</v>
      </c>
      <c r="B40" s="30" t="s">
        <v>21</v>
      </c>
      <c r="C40" s="29">
        <v>4.0</v>
      </c>
      <c r="D40" s="29">
        <v>3.0</v>
      </c>
      <c r="E40" s="31"/>
      <c r="F40" s="31"/>
      <c r="G40" s="31"/>
      <c r="H40" s="31"/>
      <c r="I40" s="29">
        <v>4.0</v>
      </c>
      <c r="J40" s="29">
        <v>3.0</v>
      </c>
      <c r="K40" s="31"/>
      <c r="L40" s="31"/>
      <c r="M40" s="31"/>
      <c r="N40" s="31"/>
      <c r="O40" s="29">
        <v>6.0</v>
      </c>
    </row>
    <row r="41">
      <c r="A41" s="38" t="s">
        <v>125</v>
      </c>
      <c r="B41" s="30" t="s">
        <v>21</v>
      </c>
      <c r="C41" s="29">
        <v>1.0</v>
      </c>
      <c r="D41" s="29">
        <v>15.0</v>
      </c>
      <c r="E41" s="31"/>
      <c r="F41" s="31"/>
      <c r="G41" s="31"/>
      <c r="H41" s="31"/>
      <c r="I41" s="29">
        <v>2.0</v>
      </c>
      <c r="J41" s="29">
        <v>10.0</v>
      </c>
      <c r="K41" s="31"/>
      <c r="L41" s="31"/>
      <c r="M41" s="31"/>
      <c r="N41" s="31"/>
      <c r="O41" s="29">
        <v>25.0</v>
      </c>
    </row>
    <row r="42">
      <c r="A42" s="3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>
      <c r="A43" s="38" t="s">
        <v>166</v>
      </c>
      <c r="B43" s="30" t="s">
        <v>172</v>
      </c>
      <c r="C43" s="29">
        <v>4.0</v>
      </c>
      <c r="D43" s="29">
        <v>5.0</v>
      </c>
      <c r="E43" s="31"/>
      <c r="F43" s="31"/>
      <c r="G43" s="31"/>
      <c r="H43" s="31"/>
      <c r="I43" s="29">
        <v>4.0</v>
      </c>
      <c r="J43" s="29">
        <v>3.0</v>
      </c>
      <c r="K43" s="31"/>
      <c r="L43" s="31"/>
      <c r="M43" s="31"/>
      <c r="N43" s="31"/>
      <c r="O43" s="29">
        <v>8.0</v>
      </c>
    </row>
    <row r="44">
      <c r="A44" s="38" t="s">
        <v>128</v>
      </c>
      <c r="B44" s="30" t="s">
        <v>172</v>
      </c>
      <c r="C44" s="29">
        <v>5.0</v>
      </c>
      <c r="D44" s="29">
        <v>3.0</v>
      </c>
      <c r="E44" s="31"/>
      <c r="F44" s="31"/>
      <c r="G44" s="31"/>
      <c r="H44" s="31"/>
      <c r="I44" s="34"/>
      <c r="J44" s="34"/>
      <c r="K44" s="34"/>
      <c r="L44" s="34"/>
      <c r="M44" s="34"/>
      <c r="N44" s="34"/>
      <c r="O44" s="29">
        <v>3.0</v>
      </c>
    </row>
    <row r="45">
      <c r="A45" s="38" t="s">
        <v>173</v>
      </c>
      <c r="B45" s="30" t="s">
        <v>172</v>
      </c>
      <c r="C45" s="29">
        <v>3.0</v>
      </c>
      <c r="D45" s="29">
        <v>10.0</v>
      </c>
      <c r="E45" s="31"/>
      <c r="F45" s="31"/>
      <c r="G45" s="31"/>
      <c r="H45" s="31"/>
      <c r="I45" s="29">
        <v>3.0</v>
      </c>
      <c r="J45" s="29">
        <v>5.0</v>
      </c>
      <c r="K45" s="31"/>
      <c r="L45" s="31"/>
      <c r="M45" s="31"/>
      <c r="N45" s="31"/>
      <c r="O45" s="29">
        <v>15.0</v>
      </c>
    </row>
    <row r="46">
      <c r="A46" s="38" t="s">
        <v>148</v>
      </c>
      <c r="B46" s="30" t="s">
        <v>172</v>
      </c>
      <c r="C46" s="29">
        <v>1.0</v>
      </c>
      <c r="D46" s="29">
        <v>20.0</v>
      </c>
      <c r="E46" s="30" t="s">
        <v>91</v>
      </c>
      <c r="F46" s="29">
        <v>1.0</v>
      </c>
      <c r="G46" s="30" t="s">
        <v>19</v>
      </c>
      <c r="H46" s="29">
        <v>5.0</v>
      </c>
      <c r="I46" s="29">
        <v>1.0</v>
      </c>
      <c r="J46" s="29">
        <v>15.0</v>
      </c>
      <c r="K46" s="30" t="s">
        <v>91</v>
      </c>
      <c r="L46" s="29">
        <v>2.0</v>
      </c>
      <c r="M46" s="30" t="s">
        <v>29</v>
      </c>
      <c r="N46" s="29">
        <v>3.0</v>
      </c>
      <c r="O46" s="29">
        <v>46.0</v>
      </c>
    </row>
    <row r="47">
      <c r="A47" s="38" t="s">
        <v>129</v>
      </c>
      <c r="B47" s="30" t="s">
        <v>172</v>
      </c>
      <c r="C47" s="29">
        <v>2.0</v>
      </c>
      <c r="D47" s="29">
        <v>15.0</v>
      </c>
      <c r="E47" s="30" t="s">
        <v>19</v>
      </c>
      <c r="F47" s="29">
        <v>2.0</v>
      </c>
      <c r="G47" s="31"/>
      <c r="H47" s="31"/>
      <c r="I47" s="29">
        <v>2.0</v>
      </c>
      <c r="J47" s="29">
        <v>10.0</v>
      </c>
      <c r="K47" s="30" t="s">
        <v>19</v>
      </c>
      <c r="L47" s="29">
        <v>1.0</v>
      </c>
      <c r="M47" s="31"/>
      <c r="N47" s="31"/>
      <c r="O47" s="29">
        <v>28.0</v>
      </c>
    </row>
    <row r="48">
      <c r="A48" s="3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>
      <c r="A49" s="38" t="s">
        <v>93</v>
      </c>
      <c r="B49" s="30" t="s">
        <v>22</v>
      </c>
      <c r="C49" s="29">
        <v>5.0</v>
      </c>
      <c r="D49" s="29">
        <v>3.0</v>
      </c>
      <c r="E49" s="31"/>
      <c r="F49" s="31"/>
      <c r="G49" s="31"/>
      <c r="H49" s="31"/>
      <c r="I49" s="29">
        <v>4.0</v>
      </c>
      <c r="J49" s="29">
        <v>3.0</v>
      </c>
      <c r="K49" s="31"/>
      <c r="L49" s="31"/>
      <c r="M49" s="31"/>
      <c r="N49" s="31"/>
      <c r="O49" s="29">
        <v>6.0</v>
      </c>
    </row>
    <row r="50">
      <c r="A50" s="38" t="s">
        <v>94</v>
      </c>
      <c r="B50" s="30" t="s">
        <v>22</v>
      </c>
      <c r="C50" s="29">
        <v>4.0</v>
      </c>
      <c r="D50" s="29">
        <v>5.0</v>
      </c>
      <c r="E50" s="31"/>
      <c r="F50" s="31"/>
      <c r="G50" s="31"/>
      <c r="H50" s="31"/>
      <c r="I50" s="34"/>
      <c r="J50" s="34"/>
      <c r="K50" s="34"/>
      <c r="L50" s="34"/>
      <c r="M50" s="34"/>
      <c r="N50" s="34"/>
      <c r="O50" s="29">
        <v>5.0</v>
      </c>
    </row>
    <row r="51">
      <c r="A51" s="38" t="s">
        <v>155</v>
      </c>
      <c r="B51" s="30" t="s">
        <v>22</v>
      </c>
      <c r="C51" s="29">
        <v>1.0</v>
      </c>
      <c r="D51" s="29">
        <v>20.0</v>
      </c>
      <c r="E51" s="31"/>
      <c r="F51" s="31"/>
      <c r="G51" s="31"/>
      <c r="H51" s="31"/>
      <c r="I51" s="29">
        <v>2.0</v>
      </c>
      <c r="J51" s="29">
        <v>10.0</v>
      </c>
      <c r="K51" s="31"/>
      <c r="L51" s="31"/>
      <c r="M51" s="31"/>
      <c r="N51" s="31"/>
      <c r="O51" s="29">
        <v>30.0</v>
      </c>
    </row>
    <row r="52">
      <c r="A52" s="38" t="s">
        <v>99</v>
      </c>
      <c r="B52" s="30" t="s">
        <v>22</v>
      </c>
      <c r="C52" s="29">
        <v>2.0</v>
      </c>
      <c r="D52" s="29">
        <v>15.0</v>
      </c>
      <c r="E52" s="31"/>
      <c r="F52" s="31"/>
      <c r="G52" s="31"/>
      <c r="H52" s="31"/>
      <c r="I52" s="29">
        <v>1.0</v>
      </c>
      <c r="J52" s="29">
        <v>15.0</v>
      </c>
      <c r="K52" s="30" t="s">
        <v>19</v>
      </c>
      <c r="L52" s="29">
        <v>1.0</v>
      </c>
      <c r="M52" s="30"/>
      <c r="N52" s="29"/>
      <c r="O52" s="29">
        <v>33.0</v>
      </c>
    </row>
    <row r="53">
      <c r="A53" s="38" t="s">
        <v>171</v>
      </c>
      <c r="B53" s="30" t="s">
        <v>22</v>
      </c>
      <c r="C53" s="29">
        <v>3.0</v>
      </c>
      <c r="D53" s="29">
        <v>10.0</v>
      </c>
      <c r="E53" s="31"/>
      <c r="F53" s="31"/>
      <c r="G53" s="31"/>
      <c r="H53" s="31"/>
      <c r="I53" s="29">
        <v>3.0</v>
      </c>
      <c r="J53" s="29">
        <v>5.0</v>
      </c>
      <c r="K53" s="31"/>
      <c r="L53" s="31"/>
      <c r="M53" s="31"/>
      <c r="N53" s="31"/>
      <c r="O53" s="29">
        <v>15.0</v>
      </c>
    </row>
    <row r="54">
      <c r="A54" s="3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>
      <c r="A55" s="38" t="s">
        <v>174</v>
      </c>
      <c r="B55" s="30" t="s">
        <v>22</v>
      </c>
      <c r="C55" s="29">
        <v>4.0</v>
      </c>
      <c r="D55" s="29">
        <v>5.0</v>
      </c>
      <c r="E55" s="31"/>
      <c r="F55" s="31"/>
      <c r="G55" s="31"/>
      <c r="H55" s="31"/>
      <c r="I55" s="29">
        <v>4.0</v>
      </c>
      <c r="J55" s="29">
        <v>3.0</v>
      </c>
      <c r="K55" s="31"/>
      <c r="L55" s="31"/>
      <c r="M55" s="31"/>
      <c r="N55" s="31"/>
      <c r="O55" s="29">
        <v>8.0</v>
      </c>
    </row>
    <row r="56">
      <c r="A56" s="38" t="s">
        <v>131</v>
      </c>
      <c r="B56" s="30" t="s">
        <v>22</v>
      </c>
      <c r="C56" s="29">
        <v>1.0</v>
      </c>
      <c r="D56" s="29">
        <v>20.0</v>
      </c>
      <c r="E56" s="30" t="s">
        <v>91</v>
      </c>
      <c r="F56" s="29">
        <v>2.0</v>
      </c>
      <c r="G56" s="31"/>
      <c r="H56" s="31"/>
      <c r="I56" s="29">
        <v>2.0</v>
      </c>
      <c r="J56" s="29">
        <v>10.0</v>
      </c>
      <c r="K56" s="31"/>
      <c r="L56" s="31"/>
      <c r="M56" s="31"/>
      <c r="N56" s="31"/>
      <c r="O56" s="29">
        <v>32.0</v>
      </c>
    </row>
    <row r="57">
      <c r="A57" s="38" t="s">
        <v>93</v>
      </c>
      <c r="B57" s="30" t="s">
        <v>22</v>
      </c>
      <c r="C57" s="29">
        <v>5.0</v>
      </c>
      <c r="D57" s="29">
        <v>3.0</v>
      </c>
      <c r="E57" s="31"/>
      <c r="F57" s="31"/>
      <c r="G57" s="31"/>
      <c r="H57" s="31"/>
      <c r="I57" s="34"/>
      <c r="J57" s="34"/>
      <c r="K57" s="34"/>
      <c r="L57" s="34"/>
      <c r="M57" s="34"/>
      <c r="N57" s="34"/>
      <c r="O57" s="29">
        <v>3.0</v>
      </c>
    </row>
    <row r="58">
      <c r="A58" s="38" t="s">
        <v>162</v>
      </c>
      <c r="B58" s="30" t="s">
        <v>22</v>
      </c>
      <c r="C58" s="29">
        <v>2.0</v>
      </c>
      <c r="D58" s="29">
        <v>15.0</v>
      </c>
      <c r="E58" s="30" t="s">
        <v>19</v>
      </c>
      <c r="F58" s="29">
        <v>1.0</v>
      </c>
      <c r="G58" s="30"/>
      <c r="H58" s="29"/>
      <c r="I58" s="29">
        <v>1.0</v>
      </c>
      <c r="J58" s="29">
        <v>15.0</v>
      </c>
      <c r="K58" s="30" t="s">
        <v>91</v>
      </c>
      <c r="L58" s="29">
        <v>2.0</v>
      </c>
      <c r="M58" s="30" t="s">
        <v>14</v>
      </c>
      <c r="N58" s="29">
        <v>4.0</v>
      </c>
      <c r="O58" s="29">
        <v>41.0</v>
      </c>
    </row>
    <row r="59">
      <c r="A59" s="38" t="s">
        <v>175</v>
      </c>
      <c r="B59" s="30" t="s">
        <v>22</v>
      </c>
      <c r="C59" s="29">
        <v>3.0</v>
      </c>
      <c r="D59" s="29">
        <v>10.0</v>
      </c>
      <c r="E59" s="31"/>
      <c r="F59" s="31"/>
      <c r="G59" s="31"/>
      <c r="H59" s="31"/>
      <c r="I59" s="29">
        <v>3.0</v>
      </c>
      <c r="J59" s="29">
        <v>5.0</v>
      </c>
      <c r="K59" s="31"/>
      <c r="L59" s="31"/>
      <c r="M59" s="31"/>
      <c r="N59" s="31"/>
      <c r="O59" s="29">
        <v>15.0</v>
      </c>
    </row>
    <row r="60">
      <c r="A60" s="3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>
      <c r="A61" s="38" t="s">
        <v>173</v>
      </c>
      <c r="B61" s="30" t="s">
        <v>27</v>
      </c>
      <c r="C61" s="29">
        <v>1.0</v>
      </c>
      <c r="D61" s="29">
        <v>15.0</v>
      </c>
      <c r="E61" s="30" t="s">
        <v>91</v>
      </c>
      <c r="F61" s="29">
        <v>2.0</v>
      </c>
      <c r="G61" s="31"/>
      <c r="H61" s="31"/>
      <c r="I61" s="29">
        <v>3.0</v>
      </c>
      <c r="J61" s="29">
        <v>5.0</v>
      </c>
      <c r="K61" s="31"/>
      <c r="L61" s="31"/>
      <c r="M61" s="31"/>
      <c r="N61" s="31"/>
      <c r="O61" s="29">
        <v>22.0</v>
      </c>
    </row>
    <row r="62">
      <c r="A62" s="38" t="s">
        <v>137</v>
      </c>
      <c r="B62" s="30" t="s">
        <v>27</v>
      </c>
      <c r="C62" s="29">
        <v>4.0</v>
      </c>
      <c r="D62" s="29">
        <v>3.0</v>
      </c>
      <c r="E62" s="31"/>
      <c r="F62" s="31"/>
      <c r="G62" s="31"/>
      <c r="H62" s="31"/>
      <c r="I62" s="29">
        <v>2.0</v>
      </c>
      <c r="J62" s="29">
        <v>10.0</v>
      </c>
      <c r="K62" s="30" t="s">
        <v>19</v>
      </c>
      <c r="L62" s="29">
        <v>1.0</v>
      </c>
      <c r="M62" s="31"/>
      <c r="N62" s="31"/>
      <c r="O62" s="29">
        <v>14.0</v>
      </c>
    </row>
    <row r="63">
      <c r="A63" s="38" t="s">
        <v>136</v>
      </c>
      <c r="B63" s="30" t="s">
        <v>27</v>
      </c>
      <c r="C63" s="29">
        <v>3.0</v>
      </c>
      <c r="D63" s="29">
        <v>5.0</v>
      </c>
      <c r="E63" s="31"/>
      <c r="F63" s="31"/>
      <c r="G63" s="31"/>
      <c r="H63" s="31"/>
      <c r="I63" s="29">
        <v>4.0</v>
      </c>
      <c r="J63" s="29">
        <v>3.0</v>
      </c>
      <c r="K63" s="31"/>
      <c r="L63" s="31"/>
      <c r="M63" s="31"/>
      <c r="N63" s="31"/>
      <c r="O63" s="29">
        <v>8.0</v>
      </c>
    </row>
    <row r="64">
      <c r="A64" s="38" t="s">
        <v>99</v>
      </c>
      <c r="B64" s="30" t="s">
        <v>27</v>
      </c>
      <c r="C64" s="29">
        <v>2.0</v>
      </c>
      <c r="D64" s="29">
        <v>10.0</v>
      </c>
      <c r="E64" s="30" t="s">
        <v>19</v>
      </c>
      <c r="F64" s="29">
        <v>1.0</v>
      </c>
      <c r="G64" s="31"/>
      <c r="H64" s="31"/>
      <c r="I64" s="29">
        <v>1.0</v>
      </c>
      <c r="J64" s="29">
        <v>15.0</v>
      </c>
      <c r="K64" s="30" t="s">
        <v>91</v>
      </c>
      <c r="L64" s="29">
        <v>2.0</v>
      </c>
      <c r="M64" s="30" t="s">
        <v>176</v>
      </c>
      <c r="N64" s="30">
        <v>2.0</v>
      </c>
      <c r="O64" s="29">
        <v>28.0</v>
      </c>
    </row>
    <row r="65">
      <c r="A65" s="3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>
      <c r="A66" s="38" t="s">
        <v>99</v>
      </c>
      <c r="B66" s="30" t="s">
        <v>177</v>
      </c>
      <c r="C66" s="29">
        <v>1.0</v>
      </c>
      <c r="D66" s="29">
        <v>5.0</v>
      </c>
      <c r="E66" s="30" t="s">
        <v>91</v>
      </c>
      <c r="F66" s="29">
        <v>2.0</v>
      </c>
      <c r="G66" s="31"/>
      <c r="H66" s="31"/>
      <c r="I66" s="29">
        <v>1.0</v>
      </c>
      <c r="J66" s="29">
        <v>5.0</v>
      </c>
      <c r="K66" s="30" t="s">
        <v>178</v>
      </c>
      <c r="L66" s="29">
        <v>2.0</v>
      </c>
      <c r="M66" s="31"/>
      <c r="N66" s="31"/>
      <c r="O66" s="29">
        <v>14.0</v>
      </c>
    </row>
    <row r="67">
      <c r="A67" s="38" t="s">
        <v>138</v>
      </c>
      <c r="B67" s="30" t="s">
        <v>177</v>
      </c>
      <c r="C67" s="29">
        <v>2.0</v>
      </c>
      <c r="D67" s="29">
        <v>3.0</v>
      </c>
      <c r="E67" s="30" t="s">
        <v>19</v>
      </c>
      <c r="F67" s="29">
        <v>1.0</v>
      </c>
      <c r="G67" s="31"/>
      <c r="H67" s="31"/>
      <c r="I67" s="29">
        <v>2.0</v>
      </c>
      <c r="J67" s="29">
        <v>3.0</v>
      </c>
      <c r="K67" s="30" t="s">
        <v>19</v>
      </c>
      <c r="L67" s="29">
        <v>1.0</v>
      </c>
      <c r="M67" s="31"/>
      <c r="N67" s="31"/>
      <c r="O67" s="29">
        <v>8.0</v>
      </c>
    </row>
    <row r="68">
      <c r="A68" s="3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>
      <c r="A69" s="38" t="s">
        <v>141</v>
      </c>
      <c r="B69" s="30" t="s">
        <v>86</v>
      </c>
      <c r="C69" s="29">
        <v>2.0</v>
      </c>
      <c r="D69" s="29">
        <v>10.0</v>
      </c>
      <c r="E69" s="31"/>
      <c r="F69" s="31"/>
      <c r="G69" s="31"/>
      <c r="H69" s="31"/>
      <c r="I69" s="29">
        <v>2.0</v>
      </c>
      <c r="J69" s="29">
        <v>10.0</v>
      </c>
      <c r="K69" s="31"/>
      <c r="L69" s="31"/>
      <c r="M69" s="31"/>
      <c r="N69" s="31"/>
      <c r="O69" s="29">
        <v>20.0</v>
      </c>
    </row>
    <row r="70">
      <c r="A70" s="38" t="s">
        <v>168</v>
      </c>
      <c r="B70" s="30" t="s">
        <v>86</v>
      </c>
      <c r="C70" s="29">
        <v>3.0</v>
      </c>
      <c r="D70" s="29">
        <v>5.0</v>
      </c>
      <c r="E70" s="31"/>
      <c r="F70" s="31"/>
      <c r="G70" s="31"/>
      <c r="H70" s="31"/>
      <c r="I70" s="29">
        <v>3.0</v>
      </c>
      <c r="J70" s="29">
        <v>5.0</v>
      </c>
      <c r="K70" s="31"/>
      <c r="L70" s="31"/>
      <c r="M70" s="31"/>
      <c r="N70" s="31"/>
      <c r="O70" s="29">
        <v>10.0</v>
      </c>
    </row>
    <row r="71">
      <c r="A71" s="38" t="s">
        <v>179</v>
      </c>
      <c r="B71" s="30" t="s">
        <v>86</v>
      </c>
      <c r="C71" s="29">
        <v>1.0</v>
      </c>
      <c r="D71" s="29">
        <v>15.0</v>
      </c>
      <c r="E71" s="30" t="s">
        <v>19</v>
      </c>
      <c r="F71" s="29">
        <v>2.0</v>
      </c>
      <c r="G71" s="31"/>
      <c r="H71" s="31"/>
      <c r="I71" s="29">
        <v>1.0</v>
      </c>
      <c r="J71" s="29">
        <v>15.0</v>
      </c>
      <c r="K71" s="30" t="s">
        <v>19</v>
      </c>
      <c r="L71" s="29">
        <v>1.0</v>
      </c>
      <c r="M71" s="31"/>
      <c r="N71" s="31"/>
      <c r="O71" s="29">
        <v>33.0</v>
      </c>
    </row>
    <row r="72">
      <c r="A72" s="38" t="s">
        <v>180</v>
      </c>
      <c r="B72" s="30" t="s">
        <v>86</v>
      </c>
      <c r="C72" s="29">
        <v>4.0</v>
      </c>
      <c r="D72" s="29">
        <v>3.0</v>
      </c>
      <c r="E72" s="31"/>
      <c r="F72" s="31"/>
      <c r="G72" s="31"/>
      <c r="H72" s="31"/>
      <c r="I72" s="29">
        <v>4.0</v>
      </c>
      <c r="J72" s="29">
        <v>3.0</v>
      </c>
      <c r="K72" s="31"/>
      <c r="L72" s="31"/>
      <c r="M72" s="31"/>
      <c r="N72" s="31"/>
      <c r="O72" s="29">
        <v>6.0</v>
      </c>
    </row>
    <row r="73">
      <c r="A73" s="3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>
      <c r="A74" s="38" t="s">
        <v>143</v>
      </c>
      <c r="B74" s="30" t="s">
        <v>86</v>
      </c>
      <c r="C74" s="29">
        <v>1.0</v>
      </c>
      <c r="D74" s="29">
        <v>15.0</v>
      </c>
      <c r="E74" s="30" t="s">
        <v>91</v>
      </c>
      <c r="F74" s="29">
        <v>1.0</v>
      </c>
      <c r="G74" s="30" t="s">
        <v>29</v>
      </c>
      <c r="H74" s="29">
        <v>4.0</v>
      </c>
      <c r="I74" s="29">
        <v>1.0</v>
      </c>
      <c r="J74" s="29">
        <v>15.0</v>
      </c>
      <c r="K74" s="30" t="s">
        <v>91</v>
      </c>
      <c r="L74" s="29">
        <v>2.0</v>
      </c>
      <c r="M74" s="31"/>
      <c r="N74" s="31"/>
      <c r="O74" s="29">
        <v>37.0</v>
      </c>
    </row>
    <row r="75">
      <c r="A75" s="38" t="s">
        <v>179</v>
      </c>
      <c r="B75" s="30" t="s">
        <v>86</v>
      </c>
      <c r="C75" s="29">
        <v>3.0</v>
      </c>
      <c r="D75" s="29">
        <v>5.0</v>
      </c>
      <c r="E75" s="31"/>
      <c r="F75" s="31"/>
      <c r="G75" s="31"/>
      <c r="H75" s="31"/>
      <c r="I75" s="29">
        <v>3.0</v>
      </c>
      <c r="J75" s="29">
        <v>5.0</v>
      </c>
      <c r="K75" s="31"/>
      <c r="L75" s="31"/>
      <c r="M75" s="31"/>
      <c r="N75" s="31"/>
      <c r="O75" s="29">
        <v>10.0</v>
      </c>
    </row>
    <row r="76">
      <c r="A76" s="41" t="s">
        <v>144</v>
      </c>
      <c r="B76" s="42" t="s">
        <v>86</v>
      </c>
      <c r="C76" s="43">
        <v>4.0</v>
      </c>
      <c r="D76" s="43">
        <v>3.0</v>
      </c>
      <c r="E76" s="44"/>
      <c r="F76" s="44"/>
      <c r="G76" s="44"/>
      <c r="H76" s="44"/>
      <c r="I76" s="43">
        <v>4.0</v>
      </c>
      <c r="J76" s="43">
        <v>3.0</v>
      </c>
      <c r="K76" s="44"/>
      <c r="L76" s="44"/>
      <c r="M76" s="44"/>
      <c r="N76" s="44"/>
      <c r="O76" s="43">
        <v>6.0</v>
      </c>
    </row>
    <row r="77">
      <c r="A77" s="10" t="s">
        <v>181</v>
      </c>
      <c r="B77" s="25" t="s">
        <v>86</v>
      </c>
      <c r="C77" s="24">
        <v>2.0</v>
      </c>
      <c r="D77" s="24">
        <v>10.0</v>
      </c>
      <c r="E77" s="26"/>
      <c r="F77" s="26"/>
      <c r="G77" s="26"/>
      <c r="H77" s="26"/>
      <c r="I77" s="24">
        <v>2.0</v>
      </c>
      <c r="J77" s="24">
        <v>10.0</v>
      </c>
      <c r="K77" s="26"/>
      <c r="L77" s="26"/>
      <c r="M77" s="26"/>
      <c r="N77" s="26"/>
      <c r="O77" s="24">
        <v>20.0</v>
      </c>
    </row>
  </sheetData>
  <mergeCells count="1">
    <mergeCell ref="A1:B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25"/>
    <col customWidth="1" min="3" max="3" width="7.25"/>
    <col customWidth="1" min="4" max="4" width="6.5"/>
    <col customWidth="1" min="5" max="5" width="8.25"/>
    <col customWidth="1" min="6" max="6" width="6.88"/>
    <col customWidth="1" min="7" max="7" width="9.38"/>
    <col customWidth="1" min="8" max="8" width="6.0"/>
    <col customWidth="1" min="9" max="9" width="7.75"/>
    <col customWidth="1" min="10" max="10" width="6.5"/>
    <col customWidth="1" min="11" max="11" width="9.5"/>
    <col customWidth="1" min="12" max="12" width="7.13"/>
    <col customWidth="1" min="13" max="13" width="8.25"/>
    <col customWidth="1" min="14" max="14" width="6.25"/>
    <col customWidth="1" min="15" max="15" width="6.0"/>
  </cols>
  <sheetData>
    <row r="1">
      <c r="A1" s="5" t="s">
        <v>182</v>
      </c>
    </row>
    <row r="2">
      <c r="A2" s="5" t="s">
        <v>1</v>
      </c>
    </row>
    <row r="3">
      <c r="C3" s="5" t="s">
        <v>156</v>
      </c>
      <c r="D3" s="4"/>
      <c r="E3" s="4"/>
      <c r="F3" s="4"/>
      <c r="G3" s="4"/>
      <c r="H3" s="4"/>
      <c r="I3" s="5" t="s">
        <v>183</v>
      </c>
    </row>
    <row r="4">
      <c r="A4" s="45" t="s">
        <v>4</v>
      </c>
      <c r="B4" s="45" t="s">
        <v>5</v>
      </c>
      <c r="C4" s="45" t="s">
        <v>146</v>
      </c>
      <c r="D4" s="45" t="s">
        <v>7</v>
      </c>
      <c r="E4" s="45" t="s">
        <v>5</v>
      </c>
      <c r="F4" s="45" t="s">
        <v>7</v>
      </c>
      <c r="G4" s="45" t="s">
        <v>9</v>
      </c>
      <c r="H4" s="45" t="s">
        <v>7</v>
      </c>
      <c r="I4" s="45" t="s">
        <v>146</v>
      </c>
      <c r="J4" s="45" t="s">
        <v>7</v>
      </c>
      <c r="K4" s="45" t="s">
        <v>5</v>
      </c>
      <c r="L4" s="45" t="s">
        <v>7</v>
      </c>
      <c r="M4" s="45" t="s">
        <v>9</v>
      </c>
      <c r="N4" s="45" t="s">
        <v>7</v>
      </c>
      <c r="O4" s="45" t="s">
        <v>147</v>
      </c>
    </row>
    <row r="5">
      <c r="A5" s="7" t="s">
        <v>90</v>
      </c>
      <c r="B5" s="7" t="s">
        <v>12</v>
      </c>
      <c r="C5" s="7">
        <v>1.0</v>
      </c>
      <c r="D5" s="7">
        <v>5.0</v>
      </c>
      <c r="E5" s="7" t="s">
        <v>91</v>
      </c>
      <c r="F5" s="7">
        <v>2.0</v>
      </c>
      <c r="G5" s="7" t="s">
        <v>29</v>
      </c>
      <c r="H5" s="7">
        <v>3.0</v>
      </c>
      <c r="I5" s="7">
        <v>1.0</v>
      </c>
      <c r="J5" s="7">
        <v>5.0</v>
      </c>
      <c r="K5" s="7" t="s">
        <v>91</v>
      </c>
      <c r="L5" s="7">
        <v>2.0</v>
      </c>
      <c r="M5" s="7" t="s">
        <v>28</v>
      </c>
      <c r="N5" s="7">
        <v>2.0</v>
      </c>
      <c r="O5" s="7">
        <f t="shared" ref="O5:O6" si="1">D5+F5+H5+J5+L5+N5</f>
        <v>19</v>
      </c>
    </row>
    <row r="6">
      <c r="A6" s="7" t="s">
        <v>184</v>
      </c>
      <c r="B6" s="7" t="s">
        <v>12</v>
      </c>
      <c r="C6" s="7">
        <v>2.0</v>
      </c>
      <c r="D6" s="7">
        <v>3.0</v>
      </c>
      <c r="E6" s="7" t="s">
        <v>19</v>
      </c>
      <c r="F6" s="7">
        <v>1.0</v>
      </c>
      <c r="G6" s="8"/>
      <c r="H6" s="8"/>
      <c r="I6" s="7">
        <v>2.0</v>
      </c>
      <c r="J6" s="7">
        <v>3.0</v>
      </c>
      <c r="K6" s="7" t="s">
        <v>19</v>
      </c>
      <c r="L6" s="7">
        <v>1.0</v>
      </c>
      <c r="M6" s="8"/>
      <c r="N6" s="8"/>
      <c r="O6" s="7">
        <f t="shared" si="1"/>
        <v>8</v>
      </c>
    </row>
    <row r="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>
      <c r="A8" s="7" t="s">
        <v>185</v>
      </c>
      <c r="B8" s="7" t="s">
        <v>186</v>
      </c>
      <c r="C8" s="7">
        <v>1.0</v>
      </c>
      <c r="D8" s="7">
        <v>2.0</v>
      </c>
      <c r="E8" s="7" t="s">
        <v>91</v>
      </c>
      <c r="F8" s="7">
        <v>2.0</v>
      </c>
      <c r="G8" s="8"/>
      <c r="H8" s="8"/>
      <c r="I8" s="7">
        <v>0.0</v>
      </c>
      <c r="J8" s="8"/>
      <c r="K8" s="8"/>
      <c r="L8" s="8"/>
      <c r="M8" s="8"/>
      <c r="N8" s="8"/>
      <c r="O8" s="7">
        <f>D8+F8+H8+J8+L8+N8</f>
        <v>4</v>
      </c>
    </row>
    <row r="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/>
    </row>
    <row r="10">
      <c r="A10" s="7" t="s">
        <v>184</v>
      </c>
      <c r="B10" s="7" t="s">
        <v>45</v>
      </c>
      <c r="C10" s="7">
        <v>1.0</v>
      </c>
      <c r="D10" s="7">
        <v>5.0</v>
      </c>
      <c r="E10" s="7" t="s">
        <v>91</v>
      </c>
      <c r="F10" s="7">
        <v>2.0</v>
      </c>
      <c r="G10" s="7" t="s">
        <v>14</v>
      </c>
      <c r="H10" s="7">
        <v>4.0</v>
      </c>
      <c r="I10" s="7">
        <v>1.0</v>
      </c>
      <c r="J10" s="7">
        <v>5.0</v>
      </c>
      <c r="K10" s="7" t="s">
        <v>91</v>
      </c>
      <c r="L10" s="7">
        <v>2.0</v>
      </c>
      <c r="M10" s="7" t="s">
        <v>29</v>
      </c>
      <c r="N10" s="7">
        <v>3.0</v>
      </c>
      <c r="O10" s="7">
        <f t="shared" ref="O10:O11" si="2">D10+F10+H10+J10+L10+N10</f>
        <v>21</v>
      </c>
    </row>
    <row r="11">
      <c r="A11" s="7" t="s">
        <v>187</v>
      </c>
      <c r="B11" s="7" t="s">
        <v>45</v>
      </c>
      <c r="C11" s="7">
        <v>2.0</v>
      </c>
      <c r="D11" s="7">
        <v>3.0</v>
      </c>
      <c r="E11" s="7" t="s">
        <v>19</v>
      </c>
      <c r="F11" s="7">
        <v>1.0</v>
      </c>
      <c r="G11" s="8"/>
      <c r="H11" s="8"/>
      <c r="I11" s="7">
        <v>2.0</v>
      </c>
      <c r="J11" s="7">
        <v>3.0</v>
      </c>
      <c r="K11" s="7" t="s">
        <v>19</v>
      </c>
      <c r="L11" s="7">
        <v>1.0</v>
      </c>
      <c r="M11" s="8"/>
      <c r="N11" s="8"/>
      <c r="O11" s="7">
        <f t="shared" si="2"/>
        <v>8</v>
      </c>
    </row>
    <row r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</row>
    <row r="13">
      <c r="A13" s="7" t="s">
        <v>92</v>
      </c>
      <c r="B13" s="7" t="s">
        <v>115</v>
      </c>
      <c r="C13" s="7">
        <v>2.0</v>
      </c>
      <c r="D13" s="7">
        <v>3.0</v>
      </c>
      <c r="E13" s="7" t="s">
        <v>19</v>
      </c>
      <c r="F13" s="7">
        <v>1.0</v>
      </c>
      <c r="G13" s="7" t="s">
        <v>15</v>
      </c>
      <c r="H13" s="7">
        <v>10.0</v>
      </c>
      <c r="I13" s="7">
        <v>1.0</v>
      </c>
      <c r="J13" s="7">
        <v>5.0</v>
      </c>
      <c r="K13" s="7" t="s">
        <v>91</v>
      </c>
      <c r="L13" s="7">
        <v>2.0</v>
      </c>
      <c r="M13" s="7" t="s">
        <v>19</v>
      </c>
      <c r="N13" s="7">
        <v>5.0</v>
      </c>
      <c r="O13" s="7">
        <f t="shared" ref="O13:O14" si="3">D13+F13+H13+J13+L13+N13</f>
        <v>26</v>
      </c>
    </row>
    <row r="14">
      <c r="A14" s="7" t="s">
        <v>90</v>
      </c>
      <c r="B14" s="7" t="s">
        <v>115</v>
      </c>
      <c r="C14" s="7">
        <v>1.0</v>
      </c>
      <c r="D14" s="7">
        <v>5.0</v>
      </c>
      <c r="E14" s="7" t="s">
        <v>91</v>
      </c>
      <c r="F14" s="7">
        <v>2.0</v>
      </c>
      <c r="G14" s="8"/>
      <c r="H14" s="8"/>
      <c r="I14" s="7">
        <v>2.0</v>
      </c>
      <c r="J14" s="7">
        <v>3.0</v>
      </c>
      <c r="K14" s="7" t="s">
        <v>19</v>
      </c>
      <c r="L14" s="7">
        <v>1.0</v>
      </c>
      <c r="M14" s="8"/>
      <c r="N14" s="8"/>
      <c r="O14" s="7">
        <f t="shared" si="3"/>
        <v>11</v>
      </c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</row>
    <row r="16">
      <c r="A16" s="7" t="s">
        <v>150</v>
      </c>
      <c r="B16" s="7" t="s">
        <v>21</v>
      </c>
      <c r="C16" s="7">
        <v>1.0</v>
      </c>
      <c r="D16" s="7">
        <v>5.0</v>
      </c>
      <c r="E16" s="7" t="s">
        <v>91</v>
      </c>
      <c r="F16" s="7">
        <v>2.0</v>
      </c>
      <c r="G16" s="8"/>
      <c r="H16" s="8"/>
      <c r="I16" s="7">
        <v>1.0</v>
      </c>
      <c r="J16" s="7">
        <v>5.0</v>
      </c>
      <c r="K16" s="7" t="s">
        <v>91</v>
      </c>
      <c r="L16" s="7">
        <v>2.0</v>
      </c>
      <c r="M16" s="8"/>
      <c r="N16" s="8"/>
      <c r="O16" s="7">
        <f t="shared" ref="O16:O17" si="4">D16+F16+H16+J16+L16+N16</f>
        <v>14</v>
      </c>
    </row>
    <row r="17">
      <c r="A17" s="7" t="s">
        <v>188</v>
      </c>
      <c r="B17" s="7" t="s">
        <v>21</v>
      </c>
      <c r="C17" s="7">
        <v>2.0</v>
      </c>
      <c r="D17" s="7">
        <v>3.0</v>
      </c>
      <c r="E17" s="7" t="s">
        <v>19</v>
      </c>
      <c r="F17" s="7">
        <v>1.0</v>
      </c>
      <c r="G17" s="8"/>
      <c r="H17" s="8"/>
      <c r="I17" s="7">
        <v>2.0</v>
      </c>
      <c r="J17" s="7">
        <v>3.0</v>
      </c>
      <c r="K17" s="7" t="s">
        <v>19</v>
      </c>
      <c r="L17" s="7">
        <v>1.0</v>
      </c>
      <c r="M17" s="8"/>
      <c r="N17" s="8"/>
      <c r="O17" s="7">
        <f t="shared" si="4"/>
        <v>8</v>
      </c>
    </row>
    <row r="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</row>
    <row r="19">
      <c r="A19" s="7" t="s">
        <v>189</v>
      </c>
      <c r="B19" s="7" t="s">
        <v>22</v>
      </c>
      <c r="C19" s="7">
        <v>1.0</v>
      </c>
      <c r="D19" s="7">
        <v>5.0</v>
      </c>
      <c r="E19" s="7" t="s">
        <v>91</v>
      </c>
      <c r="F19" s="7">
        <v>2.0</v>
      </c>
      <c r="G19" s="7" t="s">
        <v>28</v>
      </c>
      <c r="H19" s="7">
        <v>2.0</v>
      </c>
      <c r="I19" s="7">
        <v>1.0</v>
      </c>
      <c r="J19" s="7">
        <v>5.0</v>
      </c>
      <c r="K19" s="7" t="s">
        <v>91</v>
      </c>
      <c r="L19" s="7">
        <v>2.0</v>
      </c>
      <c r="M19" s="8"/>
      <c r="N19" s="8"/>
      <c r="O19" s="7">
        <f t="shared" ref="O19:O20" si="5">D19+F19+H19+J19+L19+N19</f>
        <v>16</v>
      </c>
    </row>
    <row r="20">
      <c r="A20" s="7" t="s">
        <v>190</v>
      </c>
      <c r="B20" s="7" t="s">
        <v>22</v>
      </c>
      <c r="C20" s="7">
        <v>2.0</v>
      </c>
      <c r="D20" s="7">
        <v>3.0</v>
      </c>
      <c r="E20" s="7" t="s">
        <v>19</v>
      </c>
      <c r="F20" s="7">
        <v>1.0</v>
      </c>
      <c r="G20" s="8"/>
      <c r="H20" s="8"/>
      <c r="I20" s="7">
        <v>2.0</v>
      </c>
      <c r="J20" s="7">
        <v>3.0</v>
      </c>
      <c r="K20" s="7" t="s">
        <v>19</v>
      </c>
      <c r="L20" s="7">
        <v>1.0</v>
      </c>
      <c r="M20" s="8"/>
      <c r="N20" s="8"/>
      <c r="O20" s="7">
        <f t="shared" si="5"/>
        <v>8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</row>
    <row r="22">
      <c r="A22" s="7" t="s">
        <v>151</v>
      </c>
      <c r="B22" s="7" t="s">
        <v>134</v>
      </c>
      <c r="C22" s="7">
        <v>1.0</v>
      </c>
      <c r="D22" s="7">
        <v>2.0</v>
      </c>
      <c r="E22" s="7" t="s">
        <v>91</v>
      </c>
      <c r="F22" s="7">
        <v>2.0</v>
      </c>
      <c r="G22" s="8"/>
      <c r="H22" s="8"/>
      <c r="I22" s="7">
        <v>1.0</v>
      </c>
      <c r="J22" s="7">
        <v>2.0</v>
      </c>
      <c r="K22" s="7" t="s">
        <v>91</v>
      </c>
      <c r="L22" s="7">
        <v>2.0</v>
      </c>
      <c r="M22" s="8"/>
      <c r="N22" s="8"/>
      <c r="O22" s="7">
        <f>D22+F22+H22+J22+L22+N22</f>
        <v>8</v>
      </c>
    </row>
    <row r="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7"/>
    </row>
    <row r="24">
      <c r="A24" s="7" t="s">
        <v>99</v>
      </c>
      <c r="B24" s="7" t="s">
        <v>191</v>
      </c>
      <c r="C24" s="7">
        <v>3.0</v>
      </c>
      <c r="D24" s="7">
        <v>3.0</v>
      </c>
      <c r="E24" s="8"/>
      <c r="F24" s="8"/>
      <c r="G24" s="8"/>
      <c r="H24" s="8"/>
      <c r="I24" s="7">
        <v>3.0</v>
      </c>
      <c r="J24" s="7">
        <v>3.0</v>
      </c>
      <c r="K24" s="8"/>
      <c r="L24" s="8"/>
      <c r="M24" s="8"/>
      <c r="N24" s="8"/>
      <c r="O24" s="7">
        <f t="shared" ref="O24:O26" si="6">D24+F24+H24+J24+L24+N24</f>
        <v>6</v>
      </c>
    </row>
    <row r="25">
      <c r="A25" s="7" t="s">
        <v>100</v>
      </c>
      <c r="B25" s="7" t="s">
        <v>191</v>
      </c>
      <c r="C25" s="7">
        <v>2.0</v>
      </c>
      <c r="D25" s="7">
        <v>5.0</v>
      </c>
      <c r="E25" s="7" t="s">
        <v>19</v>
      </c>
      <c r="F25" s="7">
        <v>1.0</v>
      </c>
      <c r="G25" s="8"/>
      <c r="H25" s="8"/>
      <c r="I25" s="7">
        <v>2.0</v>
      </c>
      <c r="J25" s="7">
        <v>5.0</v>
      </c>
      <c r="K25" s="7" t="s">
        <v>19</v>
      </c>
      <c r="L25" s="7">
        <v>1.0</v>
      </c>
      <c r="M25" s="7" t="s">
        <v>14</v>
      </c>
      <c r="N25" s="7">
        <v>4.0</v>
      </c>
      <c r="O25" s="7">
        <f t="shared" si="6"/>
        <v>16</v>
      </c>
    </row>
    <row r="26">
      <c r="A26" s="7" t="s">
        <v>192</v>
      </c>
      <c r="B26" s="7" t="s">
        <v>191</v>
      </c>
      <c r="C26" s="7">
        <v>1.0</v>
      </c>
      <c r="D26" s="7">
        <v>10.0</v>
      </c>
      <c r="E26" s="7" t="s">
        <v>91</v>
      </c>
      <c r="F26" s="7">
        <v>2.0</v>
      </c>
      <c r="G26" s="7" t="s">
        <v>19</v>
      </c>
      <c r="H26" s="7">
        <v>5.0</v>
      </c>
      <c r="I26" s="7">
        <v>1.0</v>
      </c>
      <c r="J26" s="7">
        <v>10.0</v>
      </c>
      <c r="K26" s="7" t="s">
        <v>91</v>
      </c>
      <c r="L26" s="7">
        <v>2.0</v>
      </c>
      <c r="M26" s="7" t="s">
        <v>15</v>
      </c>
      <c r="N26" s="7">
        <v>10.0</v>
      </c>
      <c r="O26" s="7">
        <f t="shared" si="6"/>
        <v>39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9.63"/>
    <col customWidth="1" min="3" max="3" width="7.75"/>
    <col customWidth="1" min="4" max="4" width="7.25"/>
    <col customWidth="1" min="5" max="5" width="8.75"/>
    <col customWidth="1" min="6" max="7" width="7.63"/>
    <col customWidth="1" min="8" max="8" width="6.5"/>
    <col customWidth="1" min="9" max="9" width="7.38"/>
    <col customWidth="1" min="10" max="10" width="6.75"/>
    <col customWidth="1" min="11" max="11" width="7.63"/>
    <col customWidth="1" min="12" max="12" width="7.0"/>
    <col customWidth="1" min="13" max="13" width="7.38"/>
    <col customWidth="1" min="14" max="14" width="6.75"/>
    <col customWidth="1" min="15" max="15" width="6.5"/>
  </cols>
  <sheetData>
    <row r="1">
      <c r="A1" s="5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>
      <c r="A2" s="5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>
      <c r="A3" s="4"/>
      <c r="B3" s="4"/>
      <c r="C3" s="5" t="s">
        <v>156</v>
      </c>
      <c r="D3" s="4"/>
      <c r="E3" s="4"/>
      <c r="F3" s="4"/>
      <c r="G3" s="4"/>
      <c r="H3" s="4"/>
      <c r="I3" s="5" t="s">
        <v>183</v>
      </c>
      <c r="J3" s="4"/>
      <c r="K3" s="4"/>
      <c r="L3" s="4"/>
    </row>
    <row r="4">
      <c r="A4" s="5" t="s">
        <v>4</v>
      </c>
      <c r="B4" s="5" t="s">
        <v>5</v>
      </c>
      <c r="C4" s="5" t="s">
        <v>146</v>
      </c>
      <c r="D4" s="5" t="s">
        <v>7</v>
      </c>
      <c r="E4" s="5" t="s">
        <v>5</v>
      </c>
      <c r="F4" s="5" t="s">
        <v>7</v>
      </c>
      <c r="G4" s="5" t="s">
        <v>9</v>
      </c>
      <c r="H4" s="5" t="s">
        <v>7</v>
      </c>
      <c r="I4" s="5" t="s">
        <v>146</v>
      </c>
      <c r="J4" s="5" t="s">
        <v>7</v>
      </c>
      <c r="K4" s="5" t="s">
        <v>5</v>
      </c>
      <c r="L4" s="5" t="s">
        <v>7</v>
      </c>
      <c r="M4" s="5" t="s">
        <v>9</v>
      </c>
      <c r="N4" s="5" t="s">
        <v>7</v>
      </c>
      <c r="O4" s="5" t="s">
        <v>147</v>
      </c>
    </row>
    <row r="5">
      <c r="A5" s="7" t="s">
        <v>105</v>
      </c>
      <c r="B5" s="7" t="s">
        <v>12</v>
      </c>
      <c r="C5" s="7">
        <v>3.0</v>
      </c>
      <c r="D5" s="7">
        <v>3.0</v>
      </c>
      <c r="E5" s="8"/>
      <c r="F5" s="8"/>
      <c r="G5" s="8"/>
      <c r="H5" s="8"/>
      <c r="I5" s="7">
        <v>3.0</v>
      </c>
      <c r="J5" s="7">
        <v>3.0</v>
      </c>
      <c r="K5" s="8"/>
      <c r="L5" s="8"/>
      <c r="M5" s="8"/>
      <c r="N5" s="8"/>
      <c r="O5" s="7">
        <f t="shared" ref="O5:O7" si="1">D5+F5+H5+J5+L5+N5</f>
        <v>6</v>
      </c>
    </row>
    <row r="6">
      <c r="A6" s="7" t="s">
        <v>132</v>
      </c>
      <c r="B6" s="7" t="s">
        <v>12</v>
      </c>
      <c r="C6" s="7">
        <v>1.0</v>
      </c>
      <c r="D6" s="7">
        <v>10.0</v>
      </c>
      <c r="E6" s="7" t="s">
        <v>91</v>
      </c>
      <c r="F6" s="7">
        <v>2.0</v>
      </c>
      <c r="G6" s="8"/>
      <c r="H6" s="8"/>
      <c r="I6" s="7">
        <v>1.0</v>
      </c>
      <c r="J6" s="7">
        <v>10.0</v>
      </c>
      <c r="K6" s="7" t="s">
        <v>91</v>
      </c>
      <c r="L6" s="7">
        <v>2.0</v>
      </c>
      <c r="M6" s="8"/>
      <c r="N6" s="8"/>
      <c r="O6" s="7">
        <f t="shared" si="1"/>
        <v>24</v>
      </c>
    </row>
    <row r="7">
      <c r="A7" s="7" t="s">
        <v>194</v>
      </c>
      <c r="B7" s="7" t="s">
        <v>12</v>
      </c>
      <c r="C7" s="7">
        <v>2.0</v>
      </c>
      <c r="D7" s="7">
        <v>5.0</v>
      </c>
      <c r="E7" s="7" t="s">
        <v>19</v>
      </c>
      <c r="F7" s="7">
        <v>1.0</v>
      </c>
      <c r="G7" s="8"/>
      <c r="H7" s="8"/>
      <c r="I7" s="7">
        <v>2.0</v>
      </c>
      <c r="J7" s="7">
        <v>5.0</v>
      </c>
      <c r="K7" s="7" t="s">
        <v>19</v>
      </c>
      <c r="L7" s="7">
        <v>1.0</v>
      </c>
      <c r="M7" s="8"/>
      <c r="N7" s="8"/>
      <c r="O7" s="7">
        <f t="shared" si="1"/>
        <v>12</v>
      </c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</row>
    <row r="9">
      <c r="A9" s="7" t="s">
        <v>195</v>
      </c>
      <c r="B9" s="7" t="s">
        <v>45</v>
      </c>
      <c r="C9" s="7">
        <v>5.0</v>
      </c>
      <c r="D9" s="7">
        <v>3.0</v>
      </c>
      <c r="E9" s="8"/>
      <c r="F9" s="8"/>
      <c r="G9" s="8"/>
      <c r="H9" s="8"/>
      <c r="I9" s="8"/>
      <c r="J9" s="8"/>
      <c r="K9" s="8"/>
      <c r="L9" s="8"/>
      <c r="M9" s="8"/>
      <c r="N9" s="8"/>
      <c r="O9" s="7">
        <f t="shared" ref="O9:O13" si="2">D9+F9+H9+J9+L9+N9</f>
        <v>3</v>
      </c>
    </row>
    <row r="10">
      <c r="A10" s="7" t="s">
        <v>196</v>
      </c>
      <c r="B10" s="7" t="s">
        <v>45</v>
      </c>
      <c r="C10" s="7">
        <v>4.0</v>
      </c>
      <c r="D10" s="7">
        <v>5.0</v>
      </c>
      <c r="E10" s="8"/>
      <c r="F10" s="8"/>
      <c r="G10" s="8"/>
      <c r="H10" s="8"/>
      <c r="I10" s="7">
        <v>3.0</v>
      </c>
      <c r="J10" s="7">
        <v>3.0</v>
      </c>
      <c r="K10" s="8"/>
      <c r="L10" s="8"/>
      <c r="M10" s="8"/>
      <c r="N10" s="8"/>
      <c r="O10" s="7">
        <f t="shared" si="2"/>
        <v>8</v>
      </c>
    </row>
    <row r="11">
      <c r="A11" s="7" t="s">
        <v>185</v>
      </c>
      <c r="B11" s="7" t="s">
        <v>45</v>
      </c>
      <c r="C11" s="7">
        <v>3.0</v>
      </c>
      <c r="D11" s="7">
        <v>10.0</v>
      </c>
      <c r="E11" s="8"/>
      <c r="F11" s="8"/>
      <c r="G11" s="8"/>
      <c r="H11" s="8"/>
      <c r="I11" s="8"/>
      <c r="J11" s="7">
        <v>0.0</v>
      </c>
      <c r="K11" s="8"/>
      <c r="L11" s="8"/>
      <c r="M11" s="8"/>
      <c r="N11" s="8"/>
      <c r="O11" s="7">
        <f t="shared" si="2"/>
        <v>10</v>
      </c>
    </row>
    <row r="12">
      <c r="A12" s="7" t="s">
        <v>123</v>
      </c>
      <c r="B12" s="7" t="s">
        <v>45</v>
      </c>
      <c r="C12" s="7">
        <v>2.0</v>
      </c>
      <c r="D12" s="7">
        <v>15.0</v>
      </c>
      <c r="E12" s="8"/>
      <c r="F12" s="8"/>
      <c r="G12" s="8"/>
      <c r="H12" s="8"/>
      <c r="I12" s="7">
        <v>1.0</v>
      </c>
      <c r="J12" s="7">
        <v>10.0</v>
      </c>
      <c r="K12" s="8"/>
      <c r="L12" s="8"/>
      <c r="M12" s="8"/>
      <c r="N12" s="8"/>
      <c r="O12" s="7">
        <f t="shared" si="2"/>
        <v>25</v>
      </c>
    </row>
    <row r="13">
      <c r="A13" s="7" t="s">
        <v>189</v>
      </c>
      <c r="B13" s="7" t="s">
        <v>45</v>
      </c>
      <c r="C13" s="7">
        <v>1.0</v>
      </c>
      <c r="D13" s="7">
        <v>20.0</v>
      </c>
      <c r="E13" s="8"/>
      <c r="F13" s="8"/>
      <c r="G13" s="8"/>
      <c r="H13" s="8"/>
      <c r="I13" s="7">
        <v>2.0</v>
      </c>
      <c r="J13" s="7">
        <v>5.0</v>
      </c>
      <c r="K13" s="8"/>
      <c r="L13" s="8"/>
      <c r="M13" s="8"/>
      <c r="N13" s="8"/>
      <c r="O13" s="7">
        <f t="shared" si="2"/>
        <v>25</v>
      </c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>
      <c r="A15" s="7" t="s">
        <v>109</v>
      </c>
      <c r="B15" s="7" t="s">
        <v>45</v>
      </c>
      <c r="C15" s="7">
        <v>5.0</v>
      </c>
      <c r="D15" s="7">
        <v>3.0</v>
      </c>
      <c r="E15" s="8"/>
      <c r="F15" s="8"/>
      <c r="G15" s="8"/>
      <c r="H15" s="8"/>
      <c r="I15" s="7">
        <v>4.0</v>
      </c>
      <c r="J15" s="7">
        <v>5.0</v>
      </c>
      <c r="K15" s="8"/>
      <c r="L15" s="8"/>
      <c r="M15" s="8"/>
      <c r="N15" s="8"/>
      <c r="O15" s="7">
        <f t="shared" ref="O15:O19" si="3">D15+F15+H15+J15+L15+N15</f>
        <v>8</v>
      </c>
    </row>
    <row r="16">
      <c r="A16" s="7" t="s">
        <v>108</v>
      </c>
      <c r="B16" s="7" t="s">
        <v>45</v>
      </c>
      <c r="C16" s="7">
        <v>3.0</v>
      </c>
      <c r="D16" s="7">
        <v>10.0</v>
      </c>
      <c r="E16" s="8"/>
      <c r="F16" s="8"/>
      <c r="G16" s="8"/>
      <c r="H16" s="8"/>
      <c r="I16" s="7">
        <v>1.0</v>
      </c>
      <c r="J16" s="7">
        <v>20.0</v>
      </c>
      <c r="K16" s="7" t="s">
        <v>91</v>
      </c>
      <c r="L16" s="7">
        <v>2.0</v>
      </c>
      <c r="M16" s="8"/>
      <c r="N16" s="8"/>
      <c r="O16" s="7">
        <f t="shared" si="3"/>
        <v>32</v>
      </c>
    </row>
    <row r="17">
      <c r="A17" s="7" t="s">
        <v>102</v>
      </c>
      <c r="B17" s="7" t="s">
        <v>45</v>
      </c>
      <c r="C17" s="7">
        <v>1.0</v>
      </c>
      <c r="D17" s="7">
        <v>20.0</v>
      </c>
      <c r="E17" s="7" t="s">
        <v>91</v>
      </c>
      <c r="F17" s="7">
        <v>2.0</v>
      </c>
      <c r="G17" s="8"/>
      <c r="H17" s="8"/>
      <c r="I17" s="7">
        <v>2.0</v>
      </c>
      <c r="J17" s="7">
        <v>15.0</v>
      </c>
      <c r="K17" s="7" t="s">
        <v>19</v>
      </c>
      <c r="L17" s="7">
        <v>1.0</v>
      </c>
      <c r="M17" s="8"/>
      <c r="N17" s="8"/>
      <c r="O17" s="7">
        <f t="shared" si="3"/>
        <v>38</v>
      </c>
    </row>
    <row r="18">
      <c r="A18" s="7" t="s">
        <v>197</v>
      </c>
      <c r="B18" s="7" t="s">
        <v>45</v>
      </c>
      <c r="C18" s="7">
        <v>4.0</v>
      </c>
      <c r="D18" s="7">
        <v>5.0</v>
      </c>
      <c r="E18" s="8"/>
      <c r="F18" s="8"/>
      <c r="G18" s="8"/>
      <c r="H18" s="8"/>
      <c r="I18" s="7">
        <v>5.0</v>
      </c>
      <c r="J18" s="7">
        <v>3.0</v>
      </c>
      <c r="K18" s="8"/>
      <c r="L18" s="8"/>
      <c r="M18" s="8"/>
      <c r="N18" s="8"/>
      <c r="O18" s="7">
        <f t="shared" si="3"/>
        <v>8</v>
      </c>
    </row>
    <row r="19">
      <c r="A19" s="7" t="s">
        <v>112</v>
      </c>
      <c r="B19" s="7" t="s">
        <v>45</v>
      </c>
      <c r="C19" s="7">
        <v>2.0</v>
      </c>
      <c r="D19" s="7">
        <v>15.0</v>
      </c>
      <c r="E19" s="7" t="s">
        <v>19</v>
      </c>
      <c r="F19" s="7">
        <v>1.0</v>
      </c>
      <c r="G19" s="8"/>
      <c r="H19" s="8"/>
      <c r="I19" s="7">
        <v>3.0</v>
      </c>
      <c r="J19" s="7">
        <v>10.0</v>
      </c>
      <c r="K19" s="8"/>
      <c r="L19" s="8"/>
      <c r="M19" s="8"/>
      <c r="N19" s="8"/>
      <c r="O19" s="7">
        <f t="shared" si="3"/>
        <v>26</v>
      </c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"/>
    </row>
    <row r="21">
      <c r="A21" s="7" t="s">
        <v>198</v>
      </c>
      <c r="B21" s="7" t="s">
        <v>115</v>
      </c>
      <c r="C21" s="7">
        <v>3.0</v>
      </c>
      <c r="D21" s="7">
        <v>10.0</v>
      </c>
      <c r="E21" s="8"/>
      <c r="F21" s="8"/>
      <c r="G21" s="8"/>
      <c r="H21" s="8"/>
      <c r="I21" s="7">
        <v>3.0</v>
      </c>
      <c r="J21" s="7">
        <v>10.0</v>
      </c>
      <c r="K21" s="8"/>
      <c r="L21" s="8"/>
      <c r="M21" s="8"/>
      <c r="N21" s="8"/>
      <c r="O21" s="7">
        <f t="shared" ref="O21:O25" si="4">D21+F21+H21+J21+L21+N21</f>
        <v>20</v>
      </c>
    </row>
    <row r="22">
      <c r="A22" s="7" t="s">
        <v>199</v>
      </c>
      <c r="B22" s="7" t="s">
        <v>115</v>
      </c>
      <c r="C22" s="7">
        <v>5.0</v>
      </c>
      <c r="D22" s="7">
        <v>3.0</v>
      </c>
      <c r="E22" s="8"/>
      <c r="F22" s="8"/>
      <c r="G22" s="8"/>
      <c r="H22" s="8"/>
      <c r="I22" s="7">
        <v>5.0</v>
      </c>
      <c r="J22" s="7">
        <v>3.0</v>
      </c>
      <c r="K22" s="8"/>
      <c r="L22" s="8"/>
      <c r="M22" s="8"/>
      <c r="N22" s="8"/>
      <c r="O22" s="7">
        <f t="shared" si="4"/>
        <v>6</v>
      </c>
    </row>
    <row r="23">
      <c r="A23" s="7" t="s">
        <v>200</v>
      </c>
      <c r="B23" s="7" t="s">
        <v>115</v>
      </c>
      <c r="C23" s="7">
        <v>4.0</v>
      </c>
      <c r="D23" s="7">
        <v>5.0</v>
      </c>
      <c r="E23" s="8"/>
      <c r="F23" s="8"/>
      <c r="G23" s="8"/>
      <c r="H23" s="8"/>
      <c r="I23" s="7">
        <v>4.0</v>
      </c>
      <c r="J23" s="7">
        <v>5.0</v>
      </c>
      <c r="K23" s="8"/>
      <c r="L23" s="8"/>
      <c r="M23" s="8"/>
      <c r="N23" s="8"/>
      <c r="O23" s="7">
        <f t="shared" si="4"/>
        <v>10</v>
      </c>
    </row>
    <row r="24">
      <c r="A24" s="7" t="s">
        <v>190</v>
      </c>
      <c r="B24" s="7" t="s">
        <v>115</v>
      </c>
      <c r="C24" s="7">
        <v>2.0</v>
      </c>
      <c r="D24" s="7">
        <v>15.0</v>
      </c>
      <c r="E24" s="8"/>
      <c r="F24" s="8"/>
      <c r="G24" s="8"/>
      <c r="H24" s="8"/>
      <c r="I24" s="7">
        <v>2.0</v>
      </c>
      <c r="J24" s="7">
        <v>15.0</v>
      </c>
      <c r="K24" s="8"/>
      <c r="L24" s="8"/>
      <c r="M24" s="8"/>
      <c r="N24" s="8"/>
      <c r="O24" s="7">
        <f t="shared" si="4"/>
        <v>30</v>
      </c>
    </row>
    <row r="25">
      <c r="A25" s="7" t="s">
        <v>201</v>
      </c>
      <c r="B25" s="7" t="s">
        <v>115</v>
      </c>
      <c r="C25" s="7">
        <v>1.0</v>
      </c>
      <c r="D25" s="7">
        <v>20.0</v>
      </c>
      <c r="E25" s="7" t="s">
        <v>19</v>
      </c>
      <c r="F25" s="7">
        <v>1.0</v>
      </c>
      <c r="G25" s="8"/>
      <c r="H25" s="8"/>
      <c r="I25" s="7">
        <v>1.0</v>
      </c>
      <c r="J25" s="7">
        <v>20.0</v>
      </c>
      <c r="K25" s="7" t="s">
        <v>91</v>
      </c>
      <c r="L25" s="7">
        <v>2.0</v>
      </c>
      <c r="M25" s="8"/>
      <c r="N25" s="8"/>
      <c r="O25" s="7">
        <f t="shared" si="4"/>
        <v>43</v>
      </c>
    </row>
    <row r="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</row>
    <row r="27">
      <c r="A27" s="7" t="s">
        <v>100</v>
      </c>
      <c r="B27" s="7" t="s">
        <v>115</v>
      </c>
      <c r="C27" s="7">
        <v>3.0</v>
      </c>
      <c r="D27" s="7">
        <v>10.0</v>
      </c>
      <c r="E27" s="8"/>
      <c r="F27" s="8"/>
      <c r="G27" s="8"/>
      <c r="H27" s="8"/>
      <c r="I27" s="7">
        <v>5.0</v>
      </c>
      <c r="J27" s="7">
        <v>3.0</v>
      </c>
      <c r="K27" s="8"/>
      <c r="L27" s="8"/>
      <c r="M27" s="8"/>
      <c r="N27" s="8"/>
      <c r="O27" s="7">
        <f t="shared" ref="O27:O31" si="5">D27+F27+H27+J27+L27+N27</f>
        <v>13</v>
      </c>
    </row>
    <row r="28">
      <c r="A28" s="7" t="s">
        <v>202</v>
      </c>
      <c r="B28" s="7" t="s">
        <v>115</v>
      </c>
      <c r="C28" s="7">
        <v>5.0</v>
      </c>
      <c r="D28" s="7">
        <v>3.0</v>
      </c>
      <c r="E28" s="8"/>
      <c r="F28" s="8"/>
      <c r="G28" s="8"/>
      <c r="H28" s="8"/>
      <c r="I28" s="7">
        <v>4.0</v>
      </c>
      <c r="J28" s="7">
        <v>5.0</v>
      </c>
      <c r="K28" s="8"/>
      <c r="L28" s="8"/>
      <c r="M28" s="8"/>
      <c r="N28" s="8"/>
      <c r="O28" s="7">
        <f t="shared" si="5"/>
        <v>8</v>
      </c>
    </row>
    <row r="29">
      <c r="A29" s="7" t="s">
        <v>203</v>
      </c>
      <c r="B29" s="7" t="s">
        <v>115</v>
      </c>
      <c r="C29" s="7">
        <v>2.0</v>
      </c>
      <c r="D29" s="7">
        <v>15.0</v>
      </c>
      <c r="E29" s="8"/>
      <c r="F29" s="8"/>
      <c r="G29" s="8"/>
      <c r="H29" s="8"/>
      <c r="I29" s="7">
        <v>2.0</v>
      </c>
      <c r="J29" s="7">
        <v>15.0</v>
      </c>
      <c r="K29" s="8"/>
      <c r="L29" s="8"/>
      <c r="M29" s="8"/>
      <c r="N29" s="8"/>
      <c r="O29" s="7">
        <f t="shared" si="5"/>
        <v>30</v>
      </c>
    </row>
    <row r="30">
      <c r="A30" s="7" t="s">
        <v>204</v>
      </c>
      <c r="B30" s="7" t="s">
        <v>115</v>
      </c>
      <c r="C30" s="7">
        <v>4.0</v>
      </c>
      <c r="D30" s="7">
        <v>5.0</v>
      </c>
      <c r="E30" s="8"/>
      <c r="F30" s="8"/>
      <c r="G30" s="8"/>
      <c r="H30" s="8"/>
      <c r="I30" s="7">
        <v>3.0</v>
      </c>
      <c r="J30" s="7">
        <v>10.0</v>
      </c>
      <c r="K30" s="8"/>
      <c r="L30" s="8"/>
      <c r="M30" s="8"/>
      <c r="N30" s="8"/>
      <c r="O30" s="7">
        <f t="shared" si="5"/>
        <v>15</v>
      </c>
    </row>
    <row r="31">
      <c r="A31" s="7" t="s">
        <v>205</v>
      </c>
      <c r="B31" s="7" t="s">
        <v>115</v>
      </c>
      <c r="C31" s="7">
        <v>1.0</v>
      </c>
      <c r="D31" s="7">
        <v>20.0</v>
      </c>
      <c r="E31" s="7" t="s">
        <v>13</v>
      </c>
      <c r="F31" s="7">
        <v>2.0</v>
      </c>
      <c r="G31" s="8"/>
      <c r="H31" s="8"/>
      <c r="I31" s="7">
        <v>1.0</v>
      </c>
      <c r="J31" s="7">
        <v>20.0</v>
      </c>
      <c r="K31" s="7" t="s">
        <v>19</v>
      </c>
      <c r="L31" s="7">
        <v>1.0</v>
      </c>
      <c r="M31" s="8"/>
      <c r="N31" s="8"/>
      <c r="O31" s="7">
        <f t="shared" si="5"/>
        <v>43</v>
      </c>
    </row>
    <row r="3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7"/>
    </row>
    <row r="33">
      <c r="A33" s="7" t="s">
        <v>117</v>
      </c>
      <c r="B33" s="7" t="s">
        <v>115</v>
      </c>
      <c r="C33" s="7">
        <v>3.0</v>
      </c>
      <c r="D33" s="7">
        <v>5.0</v>
      </c>
      <c r="E33" s="8"/>
      <c r="F33" s="8"/>
      <c r="G33" s="8"/>
      <c r="H33" s="8"/>
      <c r="I33" s="7">
        <v>2.0</v>
      </c>
      <c r="J33" s="7">
        <v>10.0</v>
      </c>
      <c r="K33" s="8"/>
      <c r="L33" s="8"/>
      <c r="M33" s="8"/>
      <c r="N33" s="8"/>
      <c r="O33" s="7">
        <f t="shared" ref="O33:O36" si="6">D33+F33+H33+J33+L33+N33</f>
        <v>15</v>
      </c>
    </row>
    <row r="34">
      <c r="A34" s="7" t="s">
        <v>206</v>
      </c>
      <c r="B34" s="7" t="s">
        <v>115</v>
      </c>
      <c r="C34" s="7">
        <v>4.0</v>
      </c>
      <c r="D34" s="7">
        <v>3.0</v>
      </c>
      <c r="E34" s="8"/>
      <c r="F34" s="8"/>
      <c r="G34" s="8"/>
      <c r="H34" s="8"/>
      <c r="I34" s="7">
        <v>4.0</v>
      </c>
      <c r="J34" s="7">
        <v>3.0</v>
      </c>
      <c r="K34" s="8"/>
      <c r="L34" s="8"/>
      <c r="M34" s="8"/>
      <c r="N34" s="8"/>
      <c r="O34" s="7">
        <f t="shared" si="6"/>
        <v>6</v>
      </c>
    </row>
    <row r="35">
      <c r="A35" s="7" t="s">
        <v>138</v>
      </c>
      <c r="B35" s="7" t="s">
        <v>115</v>
      </c>
      <c r="C35" s="7">
        <v>2.0</v>
      </c>
      <c r="D35" s="7">
        <v>10.0</v>
      </c>
      <c r="E35" s="8"/>
      <c r="F35" s="8"/>
      <c r="G35" s="8"/>
      <c r="H35" s="8"/>
      <c r="I35" s="7">
        <v>3.0</v>
      </c>
      <c r="J35" s="7">
        <v>5.0</v>
      </c>
      <c r="K35" s="8"/>
      <c r="L35" s="8"/>
      <c r="M35" s="8"/>
      <c r="N35" s="8"/>
      <c r="O35" s="7">
        <f t="shared" si="6"/>
        <v>15</v>
      </c>
    </row>
    <row r="36">
      <c r="A36" s="7" t="s">
        <v>207</v>
      </c>
      <c r="B36" s="7" t="s">
        <v>115</v>
      </c>
      <c r="C36" s="7">
        <v>1.0</v>
      </c>
      <c r="D36" s="7">
        <v>15.0</v>
      </c>
      <c r="E36" s="8"/>
      <c r="F36" s="8"/>
      <c r="G36" s="8"/>
      <c r="H36" s="8"/>
      <c r="I36" s="7">
        <v>1.0</v>
      </c>
      <c r="J36" s="7">
        <v>15.0</v>
      </c>
      <c r="K36" s="8"/>
      <c r="L36" s="8"/>
      <c r="M36" s="8"/>
      <c r="N36" s="8"/>
      <c r="O36" s="7">
        <f t="shared" si="6"/>
        <v>30</v>
      </c>
    </row>
    <row r="37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/>
    </row>
    <row r="38">
      <c r="A38" s="7" t="s">
        <v>208</v>
      </c>
      <c r="B38" s="7" t="s">
        <v>60</v>
      </c>
      <c r="C38" s="7">
        <v>3.0</v>
      </c>
      <c r="D38" s="7">
        <v>3.0</v>
      </c>
      <c r="E38" s="8"/>
      <c r="F38" s="8"/>
      <c r="G38" s="8"/>
      <c r="H38" s="8"/>
      <c r="I38" s="7">
        <v>3.0</v>
      </c>
      <c r="J38" s="7">
        <v>3.0</v>
      </c>
      <c r="K38" s="8"/>
      <c r="L38" s="8"/>
      <c r="M38" s="8"/>
      <c r="N38" s="8"/>
      <c r="O38" s="7">
        <f t="shared" ref="O38:O40" si="7">D38+F38+H38+J38+L38+N38</f>
        <v>6</v>
      </c>
    </row>
    <row r="39">
      <c r="A39" s="7" t="s">
        <v>133</v>
      </c>
      <c r="B39" s="7" t="s">
        <v>60</v>
      </c>
      <c r="C39" s="7">
        <v>1.0</v>
      </c>
      <c r="D39" s="7">
        <v>10.0</v>
      </c>
      <c r="E39" s="8"/>
      <c r="F39" s="8"/>
      <c r="G39" s="8"/>
      <c r="H39" s="8"/>
      <c r="I39" s="7">
        <v>1.0</v>
      </c>
      <c r="J39" s="7">
        <v>10.0</v>
      </c>
      <c r="K39" s="8"/>
      <c r="L39" s="8"/>
      <c r="M39" s="8"/>
      <c r="N39" s="8"/>
      <c r="O39" s="7">
        <f t="shared" si="7"/>
        <v>20</v>
      </c>
    </row>
    <row r="40">
      <c r="A40" s="7" t="s">
        <v>169</v>
      </c>
      <c r="B40" s="7" t="s">
        <v>60</v>
      </c>
      <c r="C40" s="7">
        <v>2.0</v>
      </c>
      <c r="D40" s="7">
        <v>5.0</v>
      </c>
      <c r="E40" s="8"/>
      <c r="F40" s="8"/>
      <c r="G40" s="8"/>
      <c r="H40" s="8"/>
      <c r="I40" s="7">
        <v>2.0</v>
      </c>
      <c r="J40" s="7">
        <v>5.0</v>
      </c>
      <c r="K40" s="8"/>
      <c r="L40" s="8"/>
      <c r="M40" s="8"/>
      <c r="N40" s="8"/>
      <c r="O40" s="7">
        <f t="shared" si="7"/>
        <v>10</v>
      </c>
    </row>
    <row r="4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7"/>
    </row>
    <row r="42">
      <c r="A42" s="7" t="s">
        <v>209</v>
      </c>
      <c r="B42" s="7" t="s">
        <v>60</v>
      </c>
      <c r="C42" s="7">
        <v>4.0</v>
      </c>
      <c r="D42" s="7">
        <v>3.0</v>
      </c>
      <c r="E42" s="8"/>
      <c r="F42" s="8"/>
      <c r="G42" s="8"/>
      <c r="H42" s="8"/>
      <c r="I42" s="7">
        <v>3.0</v>
      </c>
      <c r="J42" s="7">
        <v>3.0</v>
      </c>
      <c r="K42" s="8"/>
      <c r="L42" s="8"/>
      <c r="M42" s="8"/>
      <c r="N42" s="8"/>
      <c r="O42" s="7">
        <f t="shared" ref="O42:O45" si="8">D42+F42+H42+J42+L42+N42</f>
        <v>6</v>
      </c>
    </row>
    <row r="43">
      <c r="A43" s="7" t="s">
        <v>120</v>
      </c>
      <c r="B43" s="7" t="s">
        <v>60</v>
      </c>
      <c r="C43" s="7">
        <v>1.0</v>
      </c>
      <c r="D43" s="7">
        <v>15.0</v>
      </c>
      <c r="E43" s="7" t="s">
        <v>91</v>
      </c>
      <c r="F43" s="7">
        <v>2.0</v>
      </c>
      <c r="G43" s="8"/>
      <c r="H43" s="8"/>
      <c r="I43" s="7">
        <v>1.0</v>
      </c>
      <c r="J43" s="7">
        <v>15.0</v>
      </c>
      <c r="K43" s="7" t="s">
        <v>91</v>
      </c>
      <c r="L43" s="7">
        <v>2.0</v>
      </c>
      <c r="M43" s="7" t="s">
        <v>29</v>
      </c>
      <c r="N43" s="7">
        <v>3.0</v>
      </c>
      <c r="O43" s="7">
        <f t="shared" si="8"/>
        <v>37</v>
      </c>
    </row>
    <row r="44">
      <c r="A44" s="7" t="s">
        <v>205</v>
      </c>
      <c r="B44" s="7" t="s">
        <v>60</v>
      </c>
      <c r="C44" s="7">
        <v>2.0</v>
      </c>
      <c r="D44" s="7">
        <v>10.0</v>
      </c>
      <c r="E44" s="7" t="s">
        <v>19</v>
      </c>
      <c r="F44" s="7">
        <v>1.0</v>
      </c>
      <c r="G44" s="8"/>
      <c r="H44" s="8"/>
      <c r="I44" s="7">
        <v>2.0</v>
      </c>
      <c r="J44" s="7">
        <v>10.0</v>
      </c>
      <c r="K44" s="7" t="s">
        <v>19</v>
      </c>
      <c r="L44" s="7">
        <v>1.0</v>
      </c>
      <c r="M44" s="8"/>
      <c r="N44" s="8"/>
      <c r="O44" s="7">
        <f t="shared" si="8"/>
        <v>22</v>
      </c>
    </row>
    <row r="45">
      <c r="A45" s="7" t="s">
        <v>121</v>
      </c>
      <c r="B45" s="7" t="s">
        <v>60</v>
      </c>
      <c r="C45" s="7">
        <v>3.0</v>
      </c>
      <c r="D45" s="7">
        <v>5.0</v>
      </c>
      <c r="E45" s="8"/>
      <c r="F45" s="8"/>
      <c r="G45" s="8"/>
      <c r="H45" s="8"/>
      <c r="I45" s="7">
        <v>4.0</v>
      </c>
      <c r="J45" s="7">
        <v>5.0</v>
      </c>
      <c r="K45" s="8"/>
      <c r="L45" s="8"/>
      <c r="M45" s="8"/>
      <c r="N45" s="8"/>
      <c r="O45" s="7">
        <f t="shared" si="8"/>
        <v>10</v>
      </c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</row>
    <row r="47">
      <c r="A47" s="7" t="s">
        <v>151</v>
      </c>
      <c r="B47" s="7" t="s">
        <v>21</v>
      </c>
      <c r="C47" s="7">
        <v>1.0</v>
      </c>
      <c r="D47" s="7">
        <v>10.0</v>
      </c>
      <c r="E47" s="7" t="s">
        <v>91</v>
      </c>
      <c r="F47" s="7">
        <v>2.0</v>
      </c>
      <c r="G47" s="8"/>
      <c r="H47" s="8"/>
      <c r="I47" s="7">
        <v>1.0</v>
      </c>
      <c r="J47" s="7">
        <v>10.0</v>
      </c>
      <c r="K47" s="7" t="s">
        <v>91</v>
      </c>
      <c r="L47" s="7">
        <v>2.0</v>
      </c>
      <c r="M47" s="7" t="s">
        <v>14</v>
      </c>
      <c r="N47" s="7">
        <v>4.0</v>
      </c>
      <c r="O47" s="7">
        <f t="shared" ref="O47:O49" si="9">D47+F47+H47+J47+L47+N47</f>
        <v>28</v>
      </c>
    </row>
    <row r="48">
      <c r="A48" s="7" t="s">
        <v>210</v>
      </c>
      <c r="B48" s="7" t="s">
        <v>21</v>
      </c>
      <c r="C48" s="7">
        <v>3.0</v>
      </c>
      <c r="D48" s="7">
        <v>3.0</v>
      </c>
      <c r="E48" s="8"/>
      <c r="F48" s="8"/>
      <c r="G48" s="8"/>
      <c r="H48" s="8"/>
      <c r="I48" s="7">
        <v>3.0</v>
      </c>
      <c r="J48" s="7">
        <v>3.0</v>
      </c>
      <c r="K48" s="8"/>
      <c r="L48" s="8"/>
      <c r="M48" s="8"/>
      <c r="N48" s="8"/>
      <c r="O48" s="7">
        <f t="shared" si="9"/>
        <v>6</v>
      </c>
    </row>
    <row r="49">
      <c r="A49" s="7" t="s">
        <v>92</v>
      </c>
      <c r="B49" s="7" t="s">
        <v>21</v>
      </c>
      <c r="C49" s="7">
        <v>2.0</v>
      </c>
      <c r="D49" s="7">
        <v>5.0</v>
      </c>
      <c r="E49" s="7" t="s">
        <v>19</v>
      </c>
      <c r="F49" s="7">
        <v>1.0</v>
      </c>
      <c r="G49" s="8"/>
      <c r="H49" s="8"/>
      <c r="I49" s="7">
        <v>2.0</v>
      </c>
      <c r="J49" s="7">
        <v>5.0</v>
      </c>
      <c r="K49" s="7" t="s">
        <v>19</v>
      </c>
      <c r="L49" s="7">
        <v>1.0</v>
      </c>
      <c r="M49" s="8"/>
      <c r="N49" s="8"/>
      <c r="O49" s="7">
        <f t="shared" si="9"/>
        <v>12</v>
      </c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7"/>
    </row>
    <row r="51">
      <c r="A51" s="7" t="s">
        <v>211</v>
      </c>
      <c r="B51" s="7" t="s">
        <v>21</v>
      </c>
      <c r="C51" s="7">
        <v>1.0</v>
      </c>
      <c r="D51" s="7">
        <v>5.0</v>
      </c>
      <c r="E51" s="8"/>
      <c r="F51" s="8"/>
      <c r="G51" s="8"/>
      <c r="H51" s="8"/>
      <c r="I51" s="7">
        <v>1.0</v>
      </c>
      <c r="J51" s="7">
        <v>5.0</v>
      </c>
      <c r="K51" s="8"/>
      <c r="L51" s="8"/>
      <c r="M51" s="8"/>
      <c r="N51" s="8"/>
      <c r="O51" s="7">
        <f t="shared" ref="O51:O52" si="10">D51+F51+H51+J51+L51+N51</f>
        <v>10</v>
      </c>
    </row>
    <row r="52">
      <c r="A52" s="7" t="s">
        <v>105</v>
      </c>
      <c r="B52" s="7" t="s">
        <v>21</v>
      </c>
      <c r="C52" s="7">
        <v>2.0</v>
      </c>
      <c r="D52" s="7">
        <v>3.0</v>
      </c>
      <c r="E52" s="8"/>
      <c r="F52" s="8"/>
      <c r="G52" s="8"/>
      <c r="H52" s="8"/>
      <c r="I52" s="7">
        <v>2.0</v>
      </c>
      <c r="J52" s="7">
        <v>3.0</v>
      </c>
      <c r="K52" s="8"/>
      <c r="L52" s="8"/>
      <c r="M52" s="8"/>
      <c r="N52" s="8"/>
      <c r="O52" s="7">
        <f t="shared" si="10"/>
        <v>6</v>
      </c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7"/>
    </row>
    <row r="54">
      <c r="A54" s="7" t="s">
        <v>126</v>
      </c>
      <c r="B54" s="7" t="s">
        <v>172</v>
      </c>
      <c r="C54" s="7">
        <v>1.0</v>
      </c>
      <c r="D54" s="7">
        <v>15.0</v>
      </c>
      <c r="E54" s="7" t="s">
        <v>91</v>
      </c>
      <c r="F54" s="7">
        <v>2.0</v>
      </c>
      <c r="G54" s="8"/>
      <c r="H54" s="8"/>
      <c r="I54" s="7">
        <v>1.0</v>
      </c>
      <c r="J54" s="7">
        <v>15.0</v>
      </c>
      <c r="K54" s="7" t="s">
        <v>91</v>
      </c>
      <c r="L54" s="7">
        <v>2.0</v>
      </c>
      <c r="M54" s="8"/>
      <c r="N54" s="8"/>
      <c r="O54" s="7">
        <f t="shared" ref="O54:O57" si="11">D54+F54+H54+J54+L54+N54</f>
        <v>34</v>
      </c>
    </row>
    <row r="55">
      <c r="A55" s="7" t="s">
        <v>127</v>
      </c>
      <c r="B55" s="7" t="s">
        <v>172</v>
      </c>
      <c r="C55" s="7">
        <v>3.0</v>
      </c>
      <c r="D55" s="7">
        <v>5.0</v>
      </c>
      <c r="E55" s="8"/>
      <c r="F55" s="8"/>
      <c r="G55" s="8"/>
      <c r="H55" s="8"/>
      <c r="I55" s="7">
        <v>2.0</v>
      </c>
      <c r="J55" s="7">
        <v>10.0</v>
      </c>
      <c r="K55" s="8"/>
      <c r="L55" s="8"/>
      <c r="M55" s="8"/>
      <c r="N55" s="8"/>
      <c r="O55" s="7">
        <f t="shared" si="11"/>
        <v>15</v>
      </c>
    </row>
    <row r="56">
      <c r="A56" s="7" t="s">
        <v>200</v>
      </c>
      <c r="B56" s="7" t="s">
        <v>172</v>
      </c>
      <c r="C56" s="7">
        <v>4.0</v>
      </c>
      <c r="D56" s="7">
        <v>3.0</v>
      </c>
      <c r="E56" s="8"/>
      <c r="F56" s="8"/>
      <c r="G56" s="8"/>
      <c r="H56" s="8"/>
      <c r="I56" s="7">
        <v>4.0</v>
      </c>
      <c r="J56" s="7">
        <v>3.0</v>
      </c>
      <c r="K56" s="8"/>
      <c r="L56" s="8"/>
      <c r="M56" s="8"/>
      <c r="N56" s="8"/>
      <c r="O56" s="7">
        <f t="shared" si="11"/>
        <v>6</v>
      </c>
    </row>
    <row r="57">
      <c r="A57" s="7" t="s">
        <v>202</v>
      </c>
      <c r="B57" s="7" t="s">
        <v>172</v>
      </c>
      <c r="C57" s="7">
        <v>2.0</v>
      </c>
      <c r="D57" s="7">
        <v>10.0</v>
      </c>
      <c r="E57" s="8"/>
      <c r="F57" s="8"/>
      <c r="G57" s="8"/>
      <c r="H57" s="8"/>
      <c r="I57" s="7">
        <v>3.0</v>
      </c>
      <c r="J57" s="7">
        <v>5.0</v>
      </c>
      <c r="K57" s="8"/>
      <c r="L57" s="8"/>
      <c r="M57" s="8"/>
      <c r="N57" s="8"/>
      <c r="O57" s="7">
        <f t="shared" si="11"/>
        <v>15</v>
      </c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7"/>
    </row>
    <row r="59">
      <c r="A59" s="7" t="s">
        <v>212</v>
      </c>
      <c r="B59" s="7" t="s">
        <v>172</v>
      </c>
      <c r="C59" s="7">
        <v>1.0</v>
      </c>
      <c r="D59" s="7">
        <v>15.0</v>
      </c>
      <c r="E59" s="7" t="s">
        <v>19</v>
      </c>
      <c r="F59" s="7">
        <v>1.0</v>
      </c>
      <c r="G59" s="8"/>
      <c r="H59" s="8"/>
      <c r="I59" s="7">
        <v>1.0</v>
      </c>
      <c r="J59" s="7">
        <v>15.0</v>
      </c>
      <c r="K59" s="7" t="s">
        <v>19</v>
      </c>
      <c r="L59" s="7">
        <v>1.0</v>
      </c>
      <c r="M59" s="8"/>
      <c r="N59" s="8"/>
      <c r="O59" s="7">
        <f t="shared" ref="O59:O62" si="12">D59+F59+H59+J59+L59+N59</f>
        <v>32</v>
      </c>
    </row>
    <row r="60">
      <c r="A60" s="7" t="s">
        <v>204</v>
      </c>
      <c r="B60" s="7" t="s">
        <v>172</v>
      </c>
      <c r="C60" s="7">
        <v>4.0</v>
      </c>
      <c r="D60" s="7">
        <v>3.0</v>
      </c>
      <c r="E60" s="8"/>
      <c r="F60" s="8"/>
      <c r="G60" s="8"/>
      <c r="H60" s="8"/>
      <c r="I60" s="7">
        <v>4.0</v>
      </c>
      <c r="J60" s="7">
        <v>3.0</v>
      </c>
      <c r="K60" s="8"/>
      <c r="L60" s="8"/>
      <c r="M60" s="8"/>
      <c r="N60" s="8"/>
      <c r="O60" s="7">
        <f t="shared" si="12"/>
        <v>6</v>
      </c>
    </row>
    <row r="61">
      <c r="A61" s="7" t="s">
        <v>129</v>
      </c>
      <c r="B61" s="7" t="s">
        <v>172</v>
      </c>
      <c r="C61" s="7">
        <v>2.0</v>
      </c>
      <c r="D61" s="7">
        <v>10.0</v>
      </c>
      <c r="E61" s="8"/>
      <c r="F61" s="8"/>
      <c r="G61" s="8"/>
      <c r="H61" s="8"/>
      <c r="I61" s="7">
        <v>3.0</v>
      </c>
      <c r="J61" s="7">
        <v>5.0</v>
      </c>
      <c r="K61" s="8"/>
      <c r="L61" s="8"/>
      <c r="M61" s="8"/>
      <c r="N61" s="8"/>
      <c r="O61" s="7">
        <f t="shared" si="12"/>
        <v>15</v>
      </c>
    </row>
    <row r="62">
      <c r="A62" s="7" t="s">
        <v>210</v>
      </c>
      <c r="B62" s="7" t="s">
        <v>172</v>
      </c>
      <c r="C62" s="7">
        <v>3.0</v>
      </c>
      <c r="D62" s="7">
        <v>5.0</v>
      </c>
      <c r="E62" s="8"/>
      <c r="F62" s="8"/>
      <c r="G62" s="8"/>
      <c r="H62" s="8"/>
      <c r="I62" s="7">
        <v>2.0</v>
      </c>
      <c r="J62" s="7">
        <v>10.0</v>
      </c>
      <c r="K62" s="8"/>
      <c r="L62" s="8"/>
      <c r="M62" s="8"/>
      <c r="N62" s="8"/>
      <c r="O62" s="7">
        <f t="shared" si="12"/>
        <v>15</v>
      </c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7"/>
    </row>
    <row r="64">
      <c r="A64" s="7" t="s">
        <v>213</v>
      </c>
      <c r="B64" s="7" t="s">
        <v>22</v>
      </c>
      <c r="C64" s="7">
        <v>4.0</v>
      </c>
      <c r="D64" s="7">
        <v>3.0</v>
      </c>
      <c r="E64" s="8"/>
      <c r="F64" s="8"/>
      <c r="G64" s="8"/>
      <c r="H64" s="8"/>
      <c r="I64" s="7">
        <v>4.0</v>
      </c>
      <c r="J64" s="7">
        <v>3.0</v>
      </c>
      <c r="K64" s="8"/>
      <c r="L64" s="8"/>
      <c r="M64" s="8"/>
      <c r="N64" s="8"/>
      <c r="O64" s="7">
        <f t="shared" ref="O64:O67" si="13">D64+F64+H64+J64+L64+N64</f>
        <v>6</v>
      </c>
    </row>
    <row r="65">
      <c r="A65" s="7" t="s">
        <v>133</v>
      </c>
      <c r="B65" s="7" t="s">
        <v>22</v>
      </c>
      <c r="C65" s="7">
        <v>3.0</v>
      </c>
      <c r="D65" s="7">
        <v>5.0</v>
      </c>
      <c r="E65" s="8"/>
      <c r="F65" s="8"/>
      <c r="G65" s="8"/>
      <c r="H65" s="8"/>
      <c r="I65" s="7">
        <v>3.0</v>
      </c>
      <c r="J65" s="7">
        <v>5.0</v>
      </c>
      <c r="K65" s="8"/>
      <c r="L65" s="8"/>
      <c r="M65" s="8"/>
      <c r="N65" s="8"/>
      <c r="O65" s="7">
        <f t="shared" si="13"/>
        <v>10</v>
      </c>
    </row>
    <row r="66">
      <c r="A66" s="7" t="s">
        <v>214</v>
      </c>
      <c r="B66" s="7" t="s">
        <v>22</v>
      </c>
      <c r="C66" s="7">
        <v>2.0</v>
      </c>
      <c r="D66" s="7">
        <v>10.0</v>
      </c>
      <c r="E66" s="7" t="s">
        <v>19</v>
      </c>
      <c r="F66" s="7">
        <v>1.0</v>
      </c>
      <c r="G66" s="8"/>
      <c r="H66" s="8"/>
      <c r="I66" s="7">
        <v>2.0</v>
      </c>
      <c r="J66" s="7">
        <v>10.0</v>
      </c>
      <c r="K66" s="7" t="s">
        <v>19</v>
      </c>
      <c r="L66" s="7">
        <v>1.0</v>
      </c>
      <c r="M66" s="8"/>
      <c r="N66" s="8"/>
      <c r="O66" s="7">
        <f t="shared" si="13"/>
        <v>22</v>
      </c>
    </row>
    <row r="67">
      <c r="A67" s="7" t="s">
        <v>99</v>
      </c>
      <c r="B67" s="7" t="s">
        <v>22</v>
      </c>
      <c r="C67" s="7">
        <v>1.0</v>
      </c>
      <c r="D67" s="7">
        <v>15.0</v>
      </c>
      <c r="E67" s="7" t="s">
        <v>91</v>
      </c>
      <c r="F67" s="7">
        <v>2.0</v>
      </c>
      <c r="G67" s="7" t="s">
        <v>15</v>
      </c>
      <c r="H67" s="7">
        <v>10.0</v>
      </c>
      <c r="I67" s="7">
        <v>1.0</v>
      </c>
      <c r="J67" s="7">
        <v>15.0</v>
      </c>
      <c r="K67" s="7" t="s">
        <v>91</v>
      </c>
      <c r="L67" s="7">
        <v>2.0</v>
      </c>
      <c r="M67" s="7" t="s">
        <v>28</v>
      </c>
      <c r="N67" s="7">
        <v>2.0</v>
      </c>
      <c r="O67" s="7">
        <f t="shared" si="13"/>
        <v>46</v>
      </c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7"/>
    </row>
    <row r="69">
      <c r="A69" s="7" t="s">
        <v>215</v>
      </c>
      <c r="B69" s="7" t="s">
        <v>22</v>
      </c>
      <c r="C69" s="7">
        <v>2.0</v>
      </c>
      <c r="D69" s="7">
        <v>10.0</v>
      </c>
      <c r="E69" s="8"/>
      <c r="F69" s="8"/>
      <c r="G69" s="8"/>
      <c r="H69" s="8"/>
      <c r="I69" s="7">
        <v>1.0</v>
      </c>
      <c r="J69" s="7">
        <v>15.0</v>
      </c>
      <c r="K69" s="8"/>
      <c r="L69" s="8"/>
      <c r="M69" s="8"/>
      <c r="N69" s="8"/>
      <c r="O69" s="7">
        <f t="shared" ref="O69:O72" si="14">D69+F69+H69+J69+L69+N69</f>
        <v>25</v>
      </c>
    </row>
    <row r="70">
      <c r="A70" s="7" t="s">
        <v>216</v>
      </c>
      <c r="B70" s="7" t="s">
        <v>22</v>
      </c>
      <c r="C70" s="7">
        <v>4.0</v>
      </c>
      <c r="D70" s="7">
        <v>3.0</v>
      </c>
      <c r="E70" s="8"/>
      <c r="F70" s="8"/>
      <c r="G70" s="8"/>
      <c r="H70" s="8"/>
      <c r="I70" s="7">
        <v>4.0</v>
      </c>
      <c r="J70" s="7">
        <v>3.0</v>
      </c>
      <c r="K70" s="8"/>
      <c r="L70" s="8"/>
      <c r="M70" s="8"/>
      <c r="N70" s="8"/>
      <c r="O70" s="7">
        <f t="shared" si="14"/>
        <v>6</v>
      </c>
    </row>
    <row r="71">
      <c r="A71" s="7" t="s">
        <v>217</v>
      </c>
      <c r="B71" s="7" t="s">
        <v>22</v>
      </c>
      <c r="C71" s="7">
        <v>1.0</v>
      </c>
      <c r="D71" s="7">
        <v>15.0</v>
      </c>
      <c r="E71" s="8"/>
      <c r="F71" s="8"/>
      <c r="G71" s="8"/>
      <c r="H71" s="8"/>
      <c r="I71" s="7">
        <v>2.0</v>
      </c>
      <c r="J71" s="7">
        <v>10.0</v>
      </c>
      <c r="K71" s="8"/>
      <c r="L71" s="8"/>
      <c r="M71" s="8"/>
      <c r="N71" s="8"/>
      <c r="O71" s="7">
        <f t="shared" si="14"/>
        <v>25</v>
      </c>
    </row>
    <row r="72">
      <c r="A72" s="7" t="s">
        <v>218</v>
      </c>
      <c r="B72" s="7" t="s">
        <v>22</v>
      </c>
      <c r="C72" s="7">
        <v>3.0</v>
      </c>
      <c r="D72" s="7">
        <v>5.0</v>
      </c>
      <c r="E72" s="8"/>
      <c r="F72" s="8"/>
      <c r="G72" s="8"/>
      <c r="H72" s="8"/>
      <c r="I72" s="7">
        <v>3.0</v>
      </c>
      <c r="J72" s="7">
        <v>5.0</v>
      </c>
      <c r="K72" s="8"/>
      <c r="L72" s="8"/>
      <c r="M72" s="8"/>
      <c r="N72" s="8"/>
      <c r="O72" s="7">
        <f t="shared" si="14"/>
        <v>10</v>
      </c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7"/>
    </row>
    <row r="74">
      <c r="A74" s="7" t="s">
        <v>219</v>
      </c>
      <c r="B74" s="7" t="s">
        <v>22</v>
      </c>
      <c r="C74" s="7">
        <v>3.0</v>
      </c>
      <c r="D74" s="7">
        <v>5.0</v>
      </c>
      <c r="E74" s="8"/>
      <c r="F74" s="8"/>
      <c r="G74" s="8"/>
      <c r="H74" s="8"/>
      <c r="I74" s="7">
        <v>3.0</v>
      </c>
      <c r="J74" s="7">
        <v>5.0</v>
      </c>
      <c r="K74" s="8"/>
      <c r="L74" s="8"/>
      <c r="M74" s="8"/>
      <c r="N74" s="8"/>
      <c r="O74" s="7">
        <f t="shared" ref="O74:O77" si="15">D74+F74+H74+J74+L74+N74</f>
        <v>10</v>
      </c>
    </row>
    <row r="75">
      <c r="A75" s="7" t="s">
        <v>112</v>
      </c>
      <c r="B75" s="7" t="s">
        <v>22</v>
      </c>
      <c r="C75" s="7">
        <v>4.0</v>
      </c>
      <c r="D75" s="7">
        <v>3.0</v>
      </c>
      <c r="E75" s="8"/>
      <c r="F75" s="8"/>
      <c r="G75" s="8"/>
      <c r="H75" s="8"/>
      <c r="I75" s="7">
        <v>4.0</v>
      </c>
      <c r="J75" s="7">
        <v>3.0</v>
      </c>
      <c r="K75" s="8"/>
      <c r="L75" s="8"/>
      <c r="M75" s="8"/>
      <c r="N75" s="8"/>
      <c r="O75" s="7">
        <f t="shared" si="15"/>
        <v>6</v>
      </c>
    </row>
    <row r="76">
      <c r="A76" s="7" t="s">
        <v>132</v>
      </c>
      <c r="B76" s="7" t="s">
        <v>22</v>
      </c>
      <c r="C76" s="7">
        <v>2.0</v>
      </c>
      <c r="D76" s="7">
        <v>10.0</v>
      </c>
      <c r="E76" s="8"/>
      <c r="F76" s="8"/>
      <c r="G76" s="8"/>
      <c r="H76" s="8"/>
      <c r="I76" s="7">
        <v>2.0</v>
      </c>
      <c r="J76" s="7">
        <v>10.0</v>
      </c>
      <c r="K76" s="8"/>
      <c r="L76" s="8"/>
      <c r="M76" s="8"/>
      <c r="N76" s="8"/>
      <c r="O76" s="7">
        <f t="shared" si="15"/>
        <v>20</v>
      </c>
    </row>
    <row r="77">
      <c r="A77" s="7" t="s">
        <v>201</v>
      </c>
      <c r="B77" s="7" t="s">
        <v>22</v>
      </c>
      <c r="C77" s="7">
        <v>1.0</v>
      </c>
      <c r="D77" s="7">
        <v>15.0</v>
      </c>
      <c r="E77" s="8"/>
      <c r="F77" s="8"/>
      <c r="G77" s="8"/>
      <c r="H77" s="8"/>
      <c r="I77" s="7">
        <v>1.0</v>
      </c>
      <c r="J77" s="7">
        <v>15.0</v>
      </c>
      <c r="K77" s="8"/>
      <c r="L77" s="8"/>
      <c r="M77" s="8"/>
      <c r="N77" s="8"/>
      <c r="O77" s="7">
        <f t="shared" si="15"/>
        <v>30</v>
      </c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7"/>
    </row>
    <row r="79">
      <c r="A79" s="7" t="s">
        <v>199</v>
      </c>
      <c r="B79" s="7" t="s">
        <v>134</v>
      </c>
      <c r="C79" s="7">
        <v>4.0</v>
      </c>
      <c r="D79" s="7">
        <v>3.0</v>
      </c>
      <c r="E79" s="8"/>
      <c r="F79" s="8"/>
      <c r="G79" s="8"/>
      <c r="H79" s="8"/>
      <c r="I79" s="7">
        <v>4.0</v>
      </c>
      <c r="J79" s="7">
        <v>3.0</v>
      </c>
      <c r="K79" s="8"/>
      <c r="L79" s="8"/>
      <c r="M79" s="8"/>
      <c r="N79" s="8"/>
      <c r="O79" s="7">
        <f t="shared" ref="O79:O82" si="16">D79+F79+H79+J79+L79+N79</f>
        <v>6</v>
      </c>
    </row>
    <row r="80">
      <c r="A80" s="7" t="s">
        <v>99</v>
      </c>
      <c r="B80" s="7" t="s">
        <v>134</v>
      </c>
      <c r="C80" s="7">
        <v>1.0</v>
      </c>
      <c r="D80" s="7">
        <v>15.0</v>
      </c>
      <c r="E80" s="7" t="s">
        <v>19</v>
      </c>
      <c r="F80" s="7">
        <v>1.0</v>
      </c>
      <c r="G80" s="8"/>
      <c r="H80" s="8"/>
      <c r="I80" s="7">
        <v>1.0</v>
      </c>
      <c r="J80" s="7">
        <v>15.0</v>
      </c>
      <c r="K80" s="7" t="s">
        <v>19</v>
      </c>
      <c r="L80" s="7">
        <v>1.0</v>
      </c>
      <c r="M80" s="8"/>
      <c r="N80" s="8"/>
      <c r="O80" s="7">
        <f t="shared" si="16"/>
        <v>32</v>
      </c>
    </row>
    <row r="81">
      <c r="A81" s="7" t="s">
        <v>220</v>
      </c>
      <c r="B81" s="7" t="s">
        <v>134</v>
      </c>
      <c r="C81" s="7">
        <v>3.0</v>
      </c>
      <c r="D81" s="7">
        <v>5.0</v>
      </c>
      <c r="E81" s="8"/>
      <c r="F81" s="8"/>
      <c r="G81" s="8"/>
      <c r="H81" s="8"/>
      <c r="I81" s="7">
        <v>3.0</v>
      </c>
      <c r="J81" s="7">
        <v>5.0</v>
      </c>
      <c r="K81" s="8"/>
      <c r="L81" s="8"/>
      <c r="M81" s="8"/>
      <c r="N81" s="8"/>
      <c r="O81" s="7">
        <f t="shared" si="16"/>
        <v>10</v>
      </c>
    </row>
    <row r="82">
      <c r="A82" s="7" t="s">
        <v>139</v>
      </c>
      <c r="B82" s="7" t="s">
        <v>134</v>
      </c>
      <c r="C82" s="7">
        <v>2.0</v>
      </c>
      <c r="D82" s="7">
        <v>10.0</v>
      </c>
      <c r="E82" s="8"/>
      <c r="F82" s="8"/>
      <c r="G82" s="8"/>
      <c r="H82" s="8"/>
      <c r="I82" s="7">
        <v>2.0</v>
      </c>
      <c r="J82" s="7">
        <v>10.0</v>
      </c>
      <c r="K82" s="8"/>
      <c r="L82" s="8"/>
      <c r="M82" s="8"/>
      <c r="N82" s="8"/>
      <c r="O82" s="7">
        <f t="shared" si="16"/>
        <v>20</v>
      </c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7"/>
    </row>
    <row r="84">
      <c r="A84" s="7" t="s">
        <v>221</v>
      </c>
      <c r="B84" s="7" t="s">
        <v>134</v>
      </c>
      <c r="C84" s="7">
        <v>4.0</v>
      </c>
      <c r="D84" s="7">
        <v>3.0</v>
      </c>
      <c r="E84" s="8"/>
      <c r="F84" s="8"/>
      <c r="G84" s="8"/>
      <c r="H84" s="8"/>
      <c r="I84" s="7">
        <v>4.0</v>
      </c>
      <c r="J84" s="7">
        <v>3.0</v>
      </c>
      <c r="K84" s="8"/>
      <c r="L84" s="8"/>
      <c r="M84" s="8"/>
      <c r="N84" s="8"/>
      <c r="O84" s="7">
        <f t="shared" ref="O84:O87" si="17">D84+F84+H84+J84+L84+N84</f>
        <v>6</v>
      </c>
    </row>
    <row r="85">
      <c r="A85" s="7" t="s">
        <v>222</v>
      </c>
      <c r="B85" s="7" t="s">
        <v>134</v>
      </c>
      <c r="C85" s="7">
        <v>1.0</v>
      </c>
      <c r="D85" s="7">
        <v>15.0</v>
      </c>
      <c r="E85" s="7" t="s">
        <v>91</v>
      </c>
      <c r="F85" s="7">
        <v>2.0</v>
      </c>
      <c r="G85" s="7" t="s">
        <v>29</v>
      </c>
      <c r="H85" s="7">
        <v>3.0</v>
      </c>
      <c r="I85" s="7">
        <v>1.0</v>
      </c>
      <c r="J85" s="7">
        <v>15.0</v>
      </c>
      <c r="K85" s="7" t="s">
        <v>91</v>
      </c>
      <c r="L85" s="7">
        <v>2.0</v>
      </c>
      <c r="M85" s="8"/>
      <c r="N85" s="8"/>
      <c r="O85" s="7">
        <f t="shared" si="17"/>
        <v>37</v>
      </c>
    </row>
    <row r="86">
      <c r="A86" s="7" t="s">
        <v>207</v>
      </c>
      <c r="B86" s="7" t="s">
        <v>134</v>
      </c>
      <c r="C86" s="7">
        <v>2.0</v>
      </c>
      <c r="D86" s="7">
        <v>10.0</v>
      </c>
      <c r="E86" s="8"/>
      <c r="F86" s="8"/>
      <c r="G86" s="8"/>
      <c r="H86" s="8"/>
      <c r="I86" s="7">
        <v>2.0</v>
      </c>
      <c r="J86" s="7">
        <v>10.0</v>
      </c>
      <c r="K86" s="8"/>
      <c r="L86" s="8"/>
      <c r="M86" s="8"/>
      <c r="N86" s="8"/>
      <c r="O86" s="7">
        <f t="shared" si="17"/>
        <v>20</v>
      </c>
    </row>
    <row r="87">
      <c r="A87" s="7" t="s">
        <v>121</v>
      </c>
      <c r="B87" s="7" t="s">
        <v>134</v>
      </c>
      <c r="C87" s="7">
        <v>3.0</v>
      </c>
      <c r="D87" s="7">
        <v>5.0</v>
      </c>
      <c r="E87" s="8"/>
      <c r="F87" s="8"/>
      <c r="G87" s="8"/>
      <c r="H87" s="8"/>
      <c r="I87" s="7">
        <v>3.0</v>
      </c>
      <c r="J87" s="7">
        <v>5.0</v>
      </c>
      <c r="K87" s="8"/>
      <c r="L87" s="8"/>
      <c r="M87" s="8"/>
      <c r="N87" s="8"/>
      <c r="O87" s="7">
        <f t="shared" si="17"/>
        <v>10</v>
      </c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7"/>
    </row>
    <row r="89">
      <c r="A89" s="7" t="s">
        <v>188</v>
      </c>
      <c r="B89" s="7" t="s">
        <v>223</v>
      </c>
      <c r="C89" s="7">
        <v>4.0</v>
      </c>
      <c r="D89" s="7">
        <v>3.0</v>
      </c>
      <c r="E89" s="8"/>
      <c r="F89" s="8"/>
      <c r="G89" s="8"/>
      <c r="H89" s="8"/>
      <c r="I89" s="7">
        <v>4.0</v>
      </c>
      <c r="J89" s="7">
        <v>3.0</v>
      </c>
      <c r="K89" s="8"/>
      <c r="L89" s="8"/>
      <c r="M89" s="8"/>
      <c r="N89" s="8"/>
      <c r="O89" s="7">
        <f t="shared" ref="O89:O92" si="18">D89+F89+H89+J89+L89+N89</f>
        <v>6</v>
      </c>
    </row>
    <row r="90">
      <c r="A90" s="7" t="s">
        <v>99</v>
      </c>
      <c r="B90" s="7" t="s">
        <v>223</v>
      </c>
      <c r="C90" s="7">
        <v>1.0</v>
      </c>
      <c r="D90" s="7">
        <v>15.0</v>
      </c>
      <c r="E90" s="7" t="s">
        <v>91</v>
      </c>
      <c r="F90" s="7">
        <v>2.0</v>
      </c>
      <c r="G90" s="7" t="s">
        <v>28</v>
      </c>
      <c r="H90" s="7">
        <v>2.0</v>
      </c>
      <c r="I90" s="7">
        <v>1.0</v>
      </c>
      <c r="J90" s="7">
        <v>15.0</v>
      </c>
      <c r="K90" s="7" t="s">
        <v>91</v>
      </c>
      <c r="L90" s="7">
        <v>2.0</v>
      </c>
      <c r="M90" s="8"/>
      <c r="N90" s="8"/>
      <c r="O90" s="7">
        <f t="shared" si="18"/>
        <v>36</v>
      </c>
    </row>
    <row r="91">
      <c r="A91" s="7" t="s">
        <v>138</v>
      </c>
      <c r="B91" s="7" t="s">
        <v>223</v>
      </c>
      <c r="C91" s="7">
        <v>3.0</v>
      </c>
      <c r="D91" s="7">
        <v>5.0</v>
      </c>
      <c r="E91" s="8"/>
      <c r="F91" s="8"/>
      <c r="G91" s="8"/>
      <c r="H91" s="8"/>
      <c r="I91" s="7">
        <v>3.0</v>
      </c>
      <c r="J91" s="7">
        <v>5.0</v>
      </c>
      <c r="K91" s="8"/>
      <c r="L91" s="8"/>
      <c r="M91" s="8"/>
      <c r="N91" s="8"/>
      <c r="O91" s="7">
        <f t="shared" si="18"/>
        <v>10</v>
      </c>
    </row>
    <row r="92">
      <c r="A92" s="7" t="s">
        <v>102</v>
      </c>
      <c r="B92" s="7" t="s">
        <v>223</v>
      </c>
      <c r="C92" s="7">
        <v>2.0</v>
      </c>
      <c r="D92" s="7">
        <v>10.0</v>
      </c>
      <c r="E92" s="7" t="s">
        <v>19</v>
      </c>
      <c r="F92" s="7">
        <v>1.0</v>
      </c>
      <c r="G92" s="8"/>
      <c r="H92" s="8"/>
      <c r="I92" s="7">
        <v>2.0</v>
      </c>
      <c r="J92" s="7">
        <v>10.0</v>
      </c>
      <c r="K92" s="7" t="s">
        <v>19</v>
      </c>
      <c r="L92" s="7">
        <v>1.0</v>
      </c>
      <c r="M92" s="8"/>
      <c r="N92" s="8"/>
      <c r="O92" s="7">
        <f t="shared" si="18"/>
        <v>22</v>
      </c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7"/>
    </row>
    <row r="94">
      <c r="A94" s="7" t="s">
        <v>141</v>
      </c>
      <c r="B94" s="7" t="s">
        <v>86</v>
      </c>
      <c r="C94" s="7">
        <v>4.0</v>
      </c>
      <c r="D94" s="7">
        <v>5.0</v>
      </c>
      <c r="E94" s="8"/>
      <c r="F94" s="8"/>
      <c r="G94" s="8"/>
      <c r="H94" s="8"/>
      <c r="I94" s="7">
        <v>4.0</v>
      </c>
      <c r="J94" s="7">
        <v>5.0</v>
      </c>
      <c r="K94" s="8"/>
      <c r="L94" s="8"/>
      <c r="M94" s="8"/>
      <c r="N94" s="8"/>
      <c r="O94" s="7">
        <f t="shared" ref="O94:O98" si="19">D94+F94+H94+J94+L94+N94</f>
        <v>10</v>
      </c>
    </row>
    <row r="95">
      <c r="A95" s="7" t="s">
        <v>198</v>
      </c>
      <c r="B95" s="7" t="s">
        <v>86</v>
      </c>
      <c r="C95" s="7">
        <v>5.0</v>
      </c>
      <c r="D95" s="7">
        <v>3.0</v>
      </c>
      <c r="E95" s="8"/>
      <c r="F95" s="8"/>
      <c r="G95" s="8"/>
      <c r="H95" s="8"/>
      <c r="I95" s="7">
        <v>5.0</v>
      </c>
      <c r="J95" s="7">
        <v>3.0</v>
      </c>
      <c r="K95" s="8"/>
      <c r="L95" s="8"/>
      <c r="M95" s="8"/>
      <c r="N95" s="8"/>
      <c r="O95" s="7">
        <f t="shared" si="19"/>
        <v>6</v>
      </c>
    </row>
    <row r="96">
      <c r="A96" s="7" t="s">
        <v>217</v>
      </c>
      <c r="B96" s="7" t="s">
        <v>86</v>
      </c>
      <c r="C96" s="7">
        <v>3.0</v>
      </c>
      <c r="D96" s="7">
        <v>10.0</v>
      </c>
      <c r="E96" s="8"/>
      <c r="F96" s="8"/>
      <c r="G96" s="8"/>
      <c r="H96" s="8"/>
      <c r="I96" s="7">
        <v>3.0</v>
      </c>
      <c r="J96" s="7">
        <v>10.0</v>
      </c>
      <c r="K96" s="8"/>
      <c r="L96" s="8"/>
      <c r="M96" s="8"/>
      <c r="N96" s="8"/>
      <c r="O96" s="7">
        <f t="shared" si="19"/>
        <v>20</v>
      </c>
    </row>
    <row r="97">
      <c r="A97" s="7" t="s">
        <v>214</v>
      </c>
      <c r="B97" s="7" t="s">
        <v>86</v>
      </c>
      <c r="C97" s="7">
        <v>2.0</v>
      </c>
      <c r="D97" s="7">
        <v>15.0</v>
      </c>
      <c r="E97" s="7" t="s">
        <v>19</v>
      </c>
      <c r="F97" s="7">
        <v>1.0</v>
      </c>
      <c r="G97" s="7" t="s">
        <v>14</v>
      </c>
      <c r="H97" s="7">
        <v>4.0</v>
      </c>
      <c r="I97" s="7">
        <v>1.0</v>
      </c>
      <c r="J97" s="7">
        <v>15.0</v>
      </c>
      <c r="K97" s="7" t="s">
        <v>91</v>
      </c>
      <c r="L97" s="7">
        <v>2.0</v>
      </c>
      <c r="M97" s="7" t="s">
        <v>15</v>
      </c>
      <c r="N97" s="7">
        <v>10.0</v>
      </c>
      <c r="O97" s="7">
        <f t="shared" si="19"/>
        <v>47</v>
      </c>
    </row>
    <row r="98">
      <c r="A98" s="7" t="s">
        <v>143</v>
      </c>
      <c r="B98" s="7" t="s">
        <v>86</v>
      </c>
      <c r="C98" s="7">
        <v>1.0</v>
      </c>
      <c r="D98" s="7">
        <v>20.0</v>
      </c>
      <c r="E98" s="7" t="s">
        <v>91</v>
      </c>
      <c r="F98" s="7">
        <v>2.0</v>
      </c>
      <c r="G98" s="7" t="s">
        <v>19</v>
      </c>
      <c r="H98" s="7">
        <v>5.0</v>
      </c>
      <c r="I98" s="7">
        <v>2.0</v>
      </c>
      <c r="J98" s="7">
        <v>20.0</v>
      </c>
      <c r="K98" s="7" t="s">
        <v>19</v>
      </c>
      <c r="L98" s="7">
        <v>1.0</v>
      </c>
      <c r="M98" s="7" t="s">
        <v>19</v>
      </c>
      <c r="N98" s="7">
        <v>5.0</v>
      </c>
      <c r="O98" s="7">
        <f t="shared" si="19"/>
        <v>53</v>
      </c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7"/>
    </row>
    <row r="100">
      <c r="A100" s="7" t="s">
        <v>102</v>
      </c>
      <c r="B100" s="7" t="s">
        <v>86</v>
      </c>
      <c r="C100" s="7">
        <v>3.0</v>
      </c>
      <c r="D100" s="7">
        <v>10.0</v>
      </c>
      <c r="E100" s="8"/>
      <c r="F100" s="8"/>
      <c r="G100" s="8"/>
      <c r="H100" s="8"/>
      <c r="I100" s="7">
        <v>2.0</v>
      </c>
      <c r="J100" s="7">
        <v>15.0</v>
      </c>
      <c r="K100" s="8"/>
      <c r="L100" s="8"/>
      <c r="M100" s="8"/>
      <c r="N100" s="8"/>
      <c r="O100" s="7">
        <f t="shared" ref="O100:O104" si="20">D100+F100+H100+J100+L100+N100</f>
        <v>25</v>
      </c>
    </row>
    <row r="101">
      <c r="A101" s="7" t="s">
        <v>142</v>
      </c>
      <c r="B101" s="7" t="s">
        <v>86</v>
      </c>
      <c r="C101" s="7">
        <v>2.0</v>
      </c>
      <c r="D101" s="7">
        <v>15.0</v>
      </c>
      <c r="E101" s="8"/>
      <c r="F101" s="8"/>
      <c r="G101" s="8"/>
      <c r="H101" s="8"/>
      <c r="I101" s="7">
        <v>3.0</v>
      </c>
      <c r="J101" s="7">
        <v>10.0</v>
      </c>
      <c r="K101" s="8"/>
      <c r="L101" s="8"/>
      <c r="M101" s="8"/>
      <c r="N101" s="8"/>
      <c r="O101" s="7">
        <f t="shared" si="20"/>
        <v>25</v>
      </c>
    </row>
    <row r="102">
      <c r="A102" s="7" t="s">
        <v>208</v>
      </c>
      <c r="B102" s="7" t="s">
        <v>86</v>
      </c>
      <c r="C102" s="7">
        <v>5.0</v>
      </c>
      <c r="D102" s="7">
        <v>3.0</v>
      </c>
      <c r="E102" s="8"/>
      <c r="F102" s="8"/>
      <c r="G102" s="8"/>
      <c r="H102" s="8"/>
      <c r="I102" s="7">
        <v>5.0</v>
      </c>
      <c r="J102" s="7">
        <v>3.0</v>
      </c>
      <c r="K102" s="8"/>
      <c r="L102" s="8"/>
      <c r="M102" s="8"/>
      <c r="N102" s="8"/>
      <c r="O102" s="7">
        <f t="shared" si="20"/>
        <v>6</v>
      </c>
    </row>
    <row r="103">
      <c r="A103" s="7" t="s">
        <v>117</v>
      </c>
      <c r="B103" s="7" t="s">
        <v>86</v>
      </c>
      <c r="C103" s="7">
        <v>1.0</v>
      </c>
      <c r="D103" s="7">
        <v>20.0</v>
      </c>
      <c r="E103" s="8"/>
      <c r="F103" s="8"/>
      <c r="G103" s="8"/>
      <c r="H103" s="8"/>
      <c r="I103" s="7">
        <v>4.0</v>
      </c>
      <c r="J103" s="7">
        <v>5.0</v>
      </c>
      <c r="K103" s="8"/>
      <c r="L103" s="8"/>
      <c r="M103" s="8"/>
      <c r="N103" s="8"/>
      <c r="O103" s="7">
        <f t="shared" si="20"/>
        <v>25</v>
      </c>
    </row>
    <row r="104">
      <c r="A104" s="7" t="s">
        <v>224</v>
      </c>
      <c r="B104" s="7" t="s">
        <v>86</v>
      </c>
      <c r="C104" s="7">
        <v>4.0</v>
      </c>
      <c r="D104" s="7">
        <v>5.0</v>
      </c>
      <c r="E104" s="8"/>
      <c r="F104" s="8"/>
      <c r="G104" s="8"/>
      <c r="H104" s="8"/>
      <c r="I104" s="7">
        <v>1.0</v>
      </c>
      <c r="J104" s="7">
        <v>20.0</v>
      </c>
      <c r="K104" s="8"/>
      <c r="L104" s="8"/>
      <c r="M104" s="8"/>
      <c r="N104" s="8"/>
      <c r="O104" s="7">
        <f t="shared" si="20"/>
        <v>25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6.88"/>
    <col customWidth="1" min="2" max="2" width="10.63"/>
    <col customWidth="1" min="3" max="3" width="7.88"/>
    <col customWidth="1" min="4" max="4" width="7.25"/>
    <col customWidth="1" min="5" max="5" width="8.5"/>
    <col customWidth="1" min="6" max="7" width="8.0"/>
    <col customWidth="1" min="8" max="8" width="7.25"/>
    <col customWidth="1" min="9" max="9" width="7.38"/>
    <col customWidth="1" min="10" max="10" width="6.13"/>
    <col customWidth="1" min="11" max="11" width="9.0"/>
    <col customWidth="1" min="12" max="12" width="7.0"/>
    <col customWidth="1" min="13" max="13" width="7.88"/>
    <col customWidth="1" min="14" max="14" width="7.13"/>
    <col customWidth="1" min="15" max="15" width="6.63"/>
  </cols>
  <sheetData>
    <row r="1">
      <c r="A1" s="5" t="s">
        <v>225</v>
      </c>
      <c r="B1" s="4"/>
      <c r="C1" s="4"/>
      <c r="D1" s="4"/>
      <c r="E1" s="4"/>
      <c r="F1" s="4"/>
      <c r="G1" s="4"/>
      <c r="I1" s="4"/>
      <c r="J1" s="4"/>
      <c r="K1" s="4"/>
      <c r="L1" s="4"/>
      <c r="M1" s="4"/>
      <c r="N1" s="4"/>
      <c r="O1" s="4"/>
    </row>
    <row r="2">
      <c r="A2" s="5" t="s">
        <v>1</v>
      </c>
      <c r="B2" s="4"/>
      <c r="C2" s="4"/>
      <c r="D2" s="4"/>
      <c r="E2" s="4"/>
      <c r="F2" s="4"/>
      <c r="G2" s="4"/>
      <c r="I2" s="4"/>
      <c r="J2" s="4"/>
      <c r="K2" s="4"/>
      <c r="L2" s="4"/>
      <c r="M2" s="4"/>
      <c r="N2" s="4"/>
      <c r="O2" s="4"/>
    </row>
    <row r="3">
      <c r="A3" s="4"/>
      <c r="B3" s="4"/>
      <c r="C3" s="5" t="s">
        <v>156</v>
      </c>
      <c r="D3" s="4"/>
      <c r="E3" s="4"/>
      <c r="F3" s="4"/>
      <c r="G3" s="4"/>
      <c r="H3" s="4"/>
      <c r="I3" s="5" t="s">
        <v>183</v>
      </c>
      <c r="J3" s="4"/>
      <c r="K3" s="4"/>
      <c r="L3" s="4"/>
      <c r="M3" s="4"/>
      <c r="N3" s="4"/>
      <c r="O3" s="4"/>
    </row>
    <row r="4">
      <c r="A4" s="5" t="s">
        <v>4</v>
      </c>
      <c r="B4" s="5" t="s">
        <v>5</v>
      </c>
      <c r="C4" s="5" t="s">
        <v>146</v>
      </c>
      <c r="D4" s="5" t="s">
        <v>7</v>
      </c>
      <c r="E4" s="5" t="s">
        <v>5</v>
      </c>
      <c r="F4" s="5" t="s">
        <v>7</v>
      </c>
      <c r="G4" s="5" t="s">
        <v>9</v>
      </c>
      <c r="H4" s="5" t="s">
        <v>7</v>
      </c>
      <c r="I4" s="5" t="s">
        <v>146</v>
      </c>
      <c r="J4" s="5" t="s">
        <v>7</v>
      </c>
      <c r="K4" s="5" t="s">
        <v>5</v>
      </c>
      <c r="L4" s="5" t="s">
        <v>7</v>
      </c>
      <c r="M4" s="5" t="s">
        <v>9</v>
      </c>
      <c r="N4" s="5" t="s">
        <v>7</v>
      </c>
      <c r="O4" s="5" t="s">
        <v>147</v>
      </c>
    </row>
    <row r="5">
      <c r="A5" s="7" t="s">
        <v>226</v>
      </c>
      <c r="B5" s="7" t="s">
        <v>12</v>
      </c>
      <c r="C5" s="7">
        <v>3.0</v>
      </c>
      <c r="D5" s="7">
        <v>3.0</v>
      </c>
      <c r="E5" s="8"/>
      <c r="F5" s="8"/>
      <c r="G5" s="8"/>
      <c r="H5" s="8"/>
      <c r="I5" s="7">
        <v>3.0</v>
      </c>
      <c r="J5" s="7">
        <v>3.0</v>
      </c>
      <c r="K5" s="8"/>
      <c r="L5" s="8"/>
      <c r="M5" s="8"/>
      <c r="N5" s="8"/>
      <c r="O5" s="7">
        <f t="shared" ref="O5:O7" si="1">D5+F5+H5+J5+L5+N5</f>
        <v>6</v>
      </c>
    </row>
    <row r="6">
      <c r="A6" s="7" t="s">
        <v>184</v>
      </c>
      <c r="B6" s="7" t="s">
        <v>12</v>
      </c>
      <c r="C6" s="7">
        <v>2.0</v>
      </c>
      <c r="D6" s="7">
        <v>5.0</v>
      </c>
      <c r="E6" s="7" t="s">
        <v>19</v>
      </c>
      <c r="F6" s="7">
        <v>1.0</v>
      </c>
      <c r="G6" s="8"/>
      <c r="H6" s="8"/>
      <c r="I6" s="7">
        <v>2.0</v>
      </c>
      <c r="J6" s="7">
        <v>5.0</v>
      </c>
      <c r="K6" s="7" t="s">
        <v>19</v>
      </c>
      <c r="L6" s="7">
        <v>1.0</v>
      </c>
      <c r="M6" s="8"/>
      <c r="N6" s="8"/>
      <c r="O6" s="7">
        <f t="shared" si="1"/>
        <v>12</v>
      </c>
    </row>
    <row r="7">
      <c r="A7" s="7" t="s">
        <v>90</v>
      </c>
      <c r="B7" s="7" t="s">
        <v>12</v>
      </c>
      <c r="C7" s="7">
        <v>1.0</v>
      </c>
      <c r="D7" s="7">
        <v>10.0</v>
      </c>
      <c r="E7" s="7" t="s">
        <v>91</v>
      </c>
      <c r="F7" s="7">
        <v>2.0</v>
      </c>
      <c r="G7" s="7" t="s">
        <v>14</v>
      </c>
      <c r="H7" s="7">
        <v>4.0</v>
      </c>
      <c r="I7" s="7">
        <v>1.0</v>
      </c>
      <c r="J7" s="7">
        <v>10.0</v>
      </c>
      <c r="K7" s="7" t="s">
        <v>91</v>
      </c>
      <c r="L7" s="7">
        <v>2.0</v>
      </c>
      <c r="M7" s="7" t="s">
        <v>19</v>
      </c>
      <c r="N7" s="7">
        <v>5.0</v>
      </c>
      <c r="O7" s="7">
        <f t="shared" si="1"/>
        <v>33</v>
      </c>
    </row>
    <row r="8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/>
    </row>
    <row r="9">
      <c r="A9" s="7" t="s">
        <v>187</v>
      </c>
      <c r="B9" s="7" t="s">
        <v>45</v>
      </c>
      <c r="C9" s="7">
        <v>2.0</v>
      </c>
      <c r="D9" s="7">
        <v>3.0</v>
      </c>
      <c r="E9" s="7" t="s">
        <v>19</v>
      </c>
      <c r="F9" s="7">
        <v>1.0</v>
      </c>
      <c r="G9" s="8"/>
      <c r="H9" s="8"/>
      <c r="I9" s="7">
        <v>2.0</v>
      </c>
      <c r="J9" s="7">
        <v>3.0</v>
      </c>
      <c r="K9" s="7" t="s">
        <v>19</v>
      </c>
      <c r="L9" s="7">
        <v>1.0</v>
      </c>
      <c r="M9" s="8"/>
      <c r="N9" s="8"/>
      <c r="O9" s="7">
        <f t="shared" ref="O9:O10" si="2">D9+F9+H9+J9+L9+N9</f>
        <v>8</v>
      </c>
    </row>
    <row r="10">
      <c r="A10" s="7" t="s">
        <v>184</v>
      </c>
      <c r="B10" s="7" t="s">
        <v>45</v>
      </c>
      <c r="C10" s="7">
        <v>1.0</v>
      </c>
      <c r="D10" s="7">
        <v>5.0</v>
      </c>
      <c r="E10" s="7" t="s">
        <v>91</v>
      </c>
      <c r="F10" s="7">
        <v>2.0</v>
      </c>
      <c r="G10" s="7" t="s">
        <v>19</v>
      </c>
      <c r="H10" s="7">
        <v>5.0</v>
      </c>
      <c r="I10" s="7">
        <v>1.0</v>
      </c>
      <c r="J10" s="7">
        <v>5.0</v>
      </c>
      <c r="K10" s="7" t="s">
        <v>91</v>
      </c>
      <c r="L10" s="7">
        <v>2.0</v>
      </c>
      <c r="M10" s="7" t="s">
        <v>29</v>
      </c>
      <c r="N10" s="7">
        <v>3.0</v>
      </c>
      <c r="O10" s="7">
        <f t="shared" si="2"/>
        <v>22</v>
      </c>
    </row>
    <row r="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</row>
    <row r="12">
      <c r="A12" s="7" t="s">
        <v>90</v>
      </c>
      <c r="B12" s="7" t="s">
        <v>115</v>
      </c>
      <c r="C12" s="7">
        <v>2.0</v>
      </c>
      <c r="D12" s="7">
        <v>3.0</v>
      </c>
      <c r="E12" s="7" t="s">
        <v>19</v>
      </c>
      <c r="F12" s="7">
        <v>1.0</v>
      </c>
      <c r="G12" s="8"/>
      <c r="H12" s="8"/>
      <c r="I12" s="7">
        <v>2.0</v>
      </c>
      <c r="J12" s="7">
        <v>3.0</v>
      </c>
      <c r="K12" s="7" t="s">
        <v>19</v>
      </c>
      <c r="L12" s="7">
        <v>1.0</v>
      </c>
      <c r="M12" s="8"/>
      <c r="N12" s="8"/>
      <c r="O12" s="7">
        <f t="shared" ref="O12:O13" si="3">D12+F12+H12+J12+L12+N12</f>
        <v>8</v>
      </c>
    </row>
    <row r="13">
      <c r="A13" s="7" t="s">
        <v>92</v>
      </c>
      <c r="B13" s="7" t="s">
        <v>115</v>
      </c>
      <c r="C13" s="7">
        <v>1.0</v>
      </c>
      <c r="D13" s="7">
        <v>5.0</v>
      </c>
      <c r="E13" s="7" t="s">
        <v>91</v>
      </c>
      <c r="F13" s="7">
        <v>2.0</v>
      </c>
      <c r="G13" s="7" t="s">
        <v>15</v>
      </c>
      <c r="H13" s="7">
        <v>10.0</v>
      </c>
      <c r="I13" s="7">
        <v>1.0</v>
      </c>
      <c r="J13" s="7">
        <v>5.0</v>
      </c>
      <c r="K13" s="7" t="s">
        <v>91</v>
      </c>
      <c r="L13" s="7">
        <v>2.0</v>
      </c>
      <c r="M13" s="7" t="s">
        <v>15</v>
      </c>
      <c r="N13" s="7">
        <v>10.0</v>
      </c>
      <c r="O13" s="7">
        <f t="shared" si="3"/>
        <v>34</v>
      </c>
    </row>
    <row r="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</row>
    <row r="15">
      <c r="A15" s="7" t="s">
        <v>150</v>
      </c>
      <c r="B15" s="7" t="s">
        <v>21</v>
      </c>
      <c r="C15" s="7">
        <v>1.0</v>
      </c>
      <c r="D15" s="7">
        <v>2.0</v>
      </c>
      <c r="E15" s="7" t="s">
        <v>91</v>
      </c>
      <c r="F15" s="7">
        <v>2.0</v>
      </c>
      <c r="G15" s="7" t="s">
        <v>29</v>
      </c>
      <c r="H15" s="7">
        <v>3.0</v>
      </c>
      <c r="I15" s="7">
        <v>1.0</v>
      </c>
      <c r="J15" s="7">
        <v>2.0</v>
      </c>
      <c r="K15" s="7" t="s">
        <v>91</v>
      </c>
      <c r="L15" s="7">
        <v>2.0</v>
      </c>
      <c r="M15" s="7" t="s">
        <v>28</v>
      </c>
      <c r="N15" s="7">
        <v>2.0</v>
      </c>
      <c r="O15" s="7">
        <f>D15+F15+H15+J15+L15+N15</f>
        <v>13</v>
      </c>
    </row>
    <row r="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</row>
    <row r="17">
      <c r="A17" s="7" t="s">
        <v>190</v>
      </c>
      <c r="B17" s="7" t="s">
        <v>22</v>
      </c>
      <c r="C17" s="7">
        <v>1.0</v>
      </c>
      <c r="D17" s="7">
        <v>5.0</v>
      </c>
      <c r="E17" s="7" t="s">
        <v>91</v>
      </c>
      <c r="F17" s="7">
        <v>2.0</v>
      </c>
      <c r="G17" s="8"/>
      <c r="H17" s="8"/>
      <c r="I17" s="7">
        <v>1.0</v>
      </c>
      <c r="J17" s="7">
        <v>5.0</v>
      </c>
      <c r="K17" s="7" t="s">
        <v>91</v>
      </c>
      <c r="L17" s="7">
        <v>2.0</v>
      </c>
      <c r="M17" s="8"/>
      <c r="N17" s="8"/>
      <c r="O17" s="7">
        <f t="shared" ref="O17:O18" si="4">D17+F17+H17+J17+L17+N17</f>
        <v>14</v>
      </c>
    </row>
    <row r="18">
      <c r="A18" s="7" t="s">
        <v>189</v>
      </c>
      <c r="B18" s="7" t="s">
        <v>22</v>
      </c>
      <c r="C18" s="7">
        <v>2.0</v>
      </c>
      <c r="D18" s="7">
        <v>3.0</v>
      </c>
      <c r="E18" s="7" t="s">
        <v>19</v>
      </c>
      <c r="F18" s="7">
        <v>1.0</v>
      </c>
      <c r="G18" s="8"/>
      <c r="H18" s="8"/>
      <c r="I18" s="7">
        <v>2.0</v>
      </c>
      <c r="J18" s="7">
        <v>3.0</v>
      </c>
      <c r="K18" s="7" t="s">
        <v>19</v>
      </c>
      <c r="L18" s="7">
        <v>1.0</v>
      </c>
      <c r="M18" s="8"/>
      <c r="N18" s="8"/>
      <c r="O18" s="7">
        <f t="shared" si="4"/>
        <v>8</v>
      </c>
    </row>
    <row r="19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</row>
    <row r="20">
      <c r="A20" s="7" t="s">
        <v>151</v>
      </c>
      <c r="B20" s="7" t="s">
        <v>134</v>
      </c>
      <c r="C20" s="7">
        <v>1.0</v>
      </c>
      <c r="D20" s="7">
        <v>2.0</v>
      </c>
      <c r="E20" s="7" t="s">
        <v>91</v>
      </c>
      <c r="F20" s="7">
        <v>2.0</v>
      </c>
      <c r="G20" s="8"/>
      <c r="H20" s="8"/>
      <c r="I20" s="7">
        <v>1.0</v>
      </c>
      <c r="J20" s="7">
        <v>2.0</v>
      </c>
      <c r="K20" s="7" t="s">
        <v>91</v>
      </c>
      <c r="L20" s="7">
        <v>2.0</v>
      </c>
      <c r="M20" s="8"/>
      <c r="N20" s="8"/>
      <c r="O20" s="7">
        <f>D20+F20+H20+J20+L20+N20</f>
        <v>8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7"/>
    </row>
    <row r="22">
      <c r="A22" s="7" t="s">
        <v>99</v>
      </c>
      <c r="B22" s="7" t="s">
        <v>191</v>
      </c>
      <c r="C22" s="7">
        <v>2.0</v>
      </c>
      <c r="D22" s="7">
        <v>5.0</v>
      </c>
      <c r="E22" s="7" t="s">
        <v>19</v>
      </c>
      <c r="F22" s="7">
        <v>1.0</v>
      </c>
      <c r="G22" s="8"/>
      <c r="H22" s="8"/>
      <c r="I22" s="7">
        <v>2.0</v>
      </c>
      <c r="J22" s="7">
        <v>5.0</v>
      </c>
      <c r="K22" s="7" t="s">
        <v>19</v>
      </c>
      <c r="L22" s="7">
        <v>1.0</v>
      </c>
      <c r="M22" s="8"/>
      <c r="N22" s="8"/>
      <c r="O22" s="7">
        <f t="shared" ref="O22:O24" si="5">D22+F22+H22+J22+L22+N22</f>
        <v>12</v>
      </c>
    </row>
    <row r="23">
      <c r="A23" s="7" t="s">
        <v>100</v>
      </c>
      <c r="B23" s="7" t="s">
        <v>191</v>
      </c>
      <c r="C23" s="7">
        <v>3.0</v>
      </c>
      <c r="D23" s="7">
        <v>3.0</v>
      </c>
      <c r="E23" s="8"/>
      <c r="F23" s="8"/>
      <c r="G23" s="8"/>
      <c r="H23" s="8"/>
      <c r="I23" s="7">
        <v>3.0</v>
      </c>
      <c r="J23" s="7">
        <v>3.0</v>
      </c>
      <c r="K23" s="8"/>
      <c r="L23" s="8"/>
      <c r="M23" s="8"/>
      <c r="N23" s="8"/>
      <c r="O23" s="7">
        <f t="shared" si="5"/>
        <v>6</v>
      </c>
    </row>
    <row r="24">
      <c r="A24" s="7" t="s">
        <v>192</v>
      </c>
      <c r="B24" s="7" t="s">
        <v>191</v>
      </c>
      <c r="C24" s="7">
        <v>1.0</v>
      </c>
      <c r="D24" s="7">
        <v>10.0</v>
      </c>
      <c r="E24" s="7" t="s">
        <v>91</v>
      </c>
      <c r="F24" s="7">
        <v>2.0</v>
      </c>
      <c r="G24" s="7" t="s">
        <v>28</v>
      </c>
      <c r="H24" s="7">
        <v>2.0</v>
      </c>
      <c r="I24" s="7">
        <v>1.0</v>
      </c>
      <c r="J24" s="7">
        <v>10.0</v>
      </c>
      <c r="K24" s="7" t="s">
        <v>91</v>
      </c>
      <c r="L24" s="7">
        <v>2.0</v>
      </c>
      <c r="M24" s="7" t="s">
        <v>14</v>
      </c>
      <c r="N24" s="7">
        <v>4.0</v>
      </c>
      <c r="O24" s="7">
        <f t="shared" si="5"/>
        <v>30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